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65496" windowWidth="15380" windowHeight="146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<sst xmlns="http://schemas.openxmlformats.org/spreadsheetml/2006/main" count="90" uniqueCount="84">
  <si>
    <t>Valvulina oviedoiana</t>
  </si>
  <si>
    <t>Spiroloculina antillarum</t>
  </si>
  <si>
    <t>Hauerina speziosa</t>
  </si>
  <si>
    <t xml:space="preserve">Massilina sp. </t>
  </si>
  <si>
    <t xml:space="preserve">Miliolinella fichteliana </t>
  </si>
  <si>
    <t>Miliolinella labiosa</t>
  </si>
  <si>
    <t>Triloculina linneiana</t>
  </si>
  <si>
    <t>Triloculina tricarinata</t>
  </si>
  <si>
    <t>Peneroplis proteus</t>
  </si>
  <si>
    <t>Amphisorus hemprichii</t>
  </si>
  <si>
    <t>Sorites mariginalis</t>
  </si>
  <si>
    <t>Archaias angulatus</t>
  </si>
  <si>
    <t xml:space="preserve">Discorbis sp. </t>
  </si>
  <si>
    <t>Discorbis mira</t>
  </si>
  <si>
    <t xml:space="preserve">Eponides repandus </t>
  </si>
  <si>
    <t>Neoconorbina orbicularis</t>
  </si>
  <si>
    <t>Rosalina floridana</t>
  </si>
  <si>
    <t>Rosalina floridensis</t>
  </si>
  <si>
    <t xml:space="preserve">Tretomphalus atlanticus  </t>
  </si>
  <si>
    <t>Cymbaloporetta squammosa</t>
  </si>
  <si>
    <t>Planogypsina acervalis</t>
  </si>
  <si>
    <t>Asterigerina carinata</t>
  </si>
  <si>
    <t xml:space="preserve">Valvulina sp. </t>
  </si>
  <si>
    <t xml:space="preserve">Miliolinella circularis </t>
  </si>
  <si>
    <t>Pyrgo elongata</t>
  </si>
  <si>
    <t>Triloculina bassensis</t>
  </si>
  <si>
    <t>Triloculina bicarinata</t>
  </si>
  <si>
    <t>Triloculina carinata</t>
  </si>
  <si>
    <t>peneroplis pertusus</t>
  </si>
  <si>
    <t>Orbulina universa</t>
  </si>
  <si>
    <t xml:space="preserve">Tretomphalus sp. </t>
  </si>
  <si>
    <t>Nonion grateloupi</t>
  </si>
  <si>
    <t>Cribroelphidium poeyanum</t>
  </si>
  <si>
    <t xml:space="preserve">Hauerina bradyi </t>
  </si>
  <si>
    <t xml:space="preserve">Quinqueloculina agglutinans </t>
  </si>
  <si>
    <t>Quinqueloculina bicostata</t>
  </si>
  <si>
    <t xml:space="preserve">Quinqueloculina bidentata </t>
  </si>
  <si>
    <t>Discorbis rosea</t>
  </si>
  <si>
    <t xml:space="preserve">Planulina exorna </t>
  </si>
  <si>
    <t xml:space="preserve">Elphidium sargum </t>
  </si>
  <si>
    <t>%</t>
  </si>
  <si>
    <t>Quinqueloculina seminulum</t>
  </si>
  <si>
    <t xml:space="preserve">Triloculina planciana  </t>
  </si>
  <si>
    <t>Quinqueloculina laevigata</t>
  </si>
  <si>
    <t>Quinqueloculina poeyana</t>
  </si>
  <si>
    <t>Quinqueloculina parkeri</t>
  </si>
  <si>
    <t>Others</t>
  </si>
  <si>
    <t>Total</t>
  </si>
  <si>
    <t>2-1 mm</t>
  </si>
  <si>
    <t>1-0,5 mm</t>
  </si>
  <si>
    <t>0,5-0,25 mm</t>
  </si>
  <si>
    <t>0,25-0,125 mm</t>
  </si>
  <si>
    <t>Number</t>
  </si>
  <si>
    <t>L 4</t>
  </si>
  <si>
    <r>
      <t xml:space="preserve">Valvulina oviedoiana </t>
    </r>
    <r>
      <rPr>
        <sz val="8"/>
        <rFont val="Arial"/>
        <family val="0"/>
      </rPr>
      <t>(MG)</t>
    </r>
  </si>
  <si>
    <r>
      <t xml:space="preserve">Textularia </t>
    </r>
    <r>
      <rPr>
        <sz val="8"/>
        <rFont val="Arial"/>
        <family val="0"/>
      </rPr>
      <t xml:space="preserve">sp. </t>
    </r>
  </si>
  <si>
    <r>
      <t xml:space="preserve">Globigerinoides </t>
    </r>
    <r>
      <rPr>
        <sz val="8"/>
        <rFont val="Arial"/>
        <family val="0"/>
      </rPr>
      <t xml:space="preserve">sp. </t>
    </r>
  </si>
  <si>
    <r>
      <t xml:space="preserve">Nonion </t>
    </r>
    <r>
      <rPr>
        <sz val="8"/>
        <rFont val="Arial"/>
        <family val="0"/>
      </rPr>
      <t xml:space="preserve">sp. </t>
    </r>
  </si>
  <si>
    <t>Amphistegina gibbosa</t>
  </si>
  <si>
    <r>
      <t xml:space="preserve">Amphistegina </t>
    </r>
    <r>
      <rPr>
        <sz val="8"/>
        <rFont val="Arial"/>
        <family val="0"/>
      </rPr>
      <t xml:space="preserve">sp. </t>
    </r>
  </si>
  <si>
    <t>Homotrema rubrum</t>
  </si>
  <si>
    <t xml:space="preserve">Massilina protea </t>
  </si>
  <si>
    <t xml:space="preserve">Quinqueloculina bradyana </t>
  </si>
  <si>
    <t xml:space="preserve">Quinqueloculina horrida </t>
  </si>
  <si>
    <t xml:space="preserve">Quinqueloculina polygona </t>
  </si>
  <si>
    <t xml:space="preserve">Quinqueloculina subpoeyana </t>
  </si>
  <si>
    <r>
      <t xml:space="preserve">Quinqueloculina </t>
    </r>
    <r>
      <rPr>
        <sz val="8"/>
        <rFont val="Arial"/>
        <family val="0"/>
      </rPr>
      <t>sp.</t>
    </r>
    <r>
      <rPr>
        <i/>
        <sz val="8"/>
        <rFont val="Arial"/>
        <family val="0"/>
      </rPr>
      <t xml:space="preserve"> </t>
    </r>
  </si>
  <si>
    <r>
      <t xml:space="preserve">Miliolinella </t>
    </r>
    <r>
      <rPr>
        <sz val="8"/>
        <rFont val="Arial"/>
        <family val="0"/>
      </rPr>
      <t xml:space="preserve">sp. </t>
    </r>
  </si>
  <si>
    <r>
      <t xml:space="preserve">Pyrgo </t>
    </r>
    <r>
      <rPr>
        <sz val="8"/>
        <rFont val="Arial"/>
        <family val="0"/>
      </rPr>
      <t xml:space="preserve">sp. </t>
    </r>
  </si>
  <si>
    <r>
      <t>Triloculina</t>
    </r>
    <r>
      <rPr>
        <sz val="8"/>
        <rFont val="Arial"/>
        <family val="0"/>
      </rPr>
      <t xml:space="preserve"> sp. </t>
    </r>
  </si>
  <si>
    <r>
      <t>Hauerinidae</t>
    </r>
    <r>
      <rPr>
        <i/>
        <sz val="8"/>
        <rFont val="Arial"/>
        <family val="0"/>
      </rPr>
      <t xml:space="preserve"> </t>
    </r>
  </si>
  <si>
    <t xml:space="preserve">Peneroplis carinatus </t>
  </si>
  <si>
    <r>
      <t xml:space="preserve">Peneroplis </t>
    </r>
    <r>
      <rPr>
        <sz val="8"/>
        <rFont val="Arial"/>
        <family val="0"/>
      </rPr>
      <t xml:space="preserve">sp. </t>
    </r>
  </si>
  <si>
    <r>
      <t xml:space="preserve">Cycloputelina </t>
    </r>
    <r>
      <rPr>
        <sz val="8"/>
        <rFont val="Arial"/>
        <family val="0"/>
      </rPr>
      <t xml:space="preserve">sp. </t>
    </r>
  </si>
  <si>
    <r>
      <t>Archaiasinae</t>
    </r>
    <r>
      <rPr>
        <i/>
        <sz val="8"/>
        <rFont val="Arial"/>
        <family val="0"/>
      </rPr>
      <t xml:space="preserve"> </t>
    </r>
  </si>
  <si>
    <r>
      <t xml:space="preserve">Sorites </t>
    </r>
    <r>
      <rPr>
        <sz val="8"/>
        <rFont val="Arial"/>
        <family val="0"/>
      </rPr>
      <t xml:space="preserve">sp. </t>
    </r>
  </si>
  <si>
    <r>
      <t xml:space="preserve">Rosalina </t>
    </r>
    <r>
      <rPr>
        <sz val="8"/>
        <rFont val="Arial"/>
        <family val="0"/>
      </rPr>
      <t>sp.</t>
    </r>
  </si>
  <si>
    <t xml:space="preserve">Cibicides rugosa </t>
  </si>
  <si>
    <t>Planorbulina mediterranensis</t>
  </si>
  <si>
    <r>
      <t xml:space="preserve">Planorbulina </t>
    </r>
    <r>
      <rPr>
        <sz val="8"/>
        <rFont val="Arial"/>
        <family val="0"/>
      </rPr>
      <t xml:space="preserve">sp. </t>
    </r>
  </si>
  <si>
    <r>
      <t xml:space="preserve">Cymbaloporetta </t>
    </r>
    <r>
      <rPr>
        <sz val="8"/>
        <rFont val="Arial"/>
        <family val="0"/>
      </rPr>
      <t xml:space="preserve">sp. </t>
    </r>
  </si>
  <si>
    <r>
      <t>Acervulinidae</t>
    </r>
    <r>
      <rPr>
        <i/>
        <sz val="8"/>
        <rFont val="Arial"/>
        <family val="0"/>
      </rPr>
      <t xml:space="preserve">  </t>
    </r>
  </si>
  <si>
    <t xml:space="preserve">Triloculina fiterei </t>
  </si>
  <si>
    <t xml:space="preserve">Triloculina lamarckiana </t>
  </si>
</sst>
</file>

<file path=xl/styles.xml><?xml version="1.0" encoding="utf-8"?>
<styleSheet xmlns="http://schemas.openxmlformats.org/spreadsheetml/2006/main">
  <numFmts count="16">
    <numFmt numFmtId="5" formatCode="#,##0&quot; DM&quot;;\-#,##0&quot; DM&quot;"/>
    <numFmt numFmtId="6" formatCode="#,##0&quot; DM&quot;;[Red]\-#,##0&quot; DM&quot;"/>
    <numFmt numFmtId="7" formatCode="#,##0.00&quot; DM&quot;;\-#,##0.00&quot; DM&quot;"/>
    <numFmt numFmtId="8" formatCode="#,##0.00&quot; DM&quot;;[Red]\-#,##0.00&quot; DM&quot;"/>
    <numFmt numFmtId="42" formatCode="_-* #,##0&quot; DM&quot;_-;\-* #,##0&quot; DM&quot;_-;_-* &quot;-&quot;&quot; DM&quot;_-;_-@_-"/>
    <numFmt numFmtId="41" formatCode="_-* #,##0_ _D_M_-;\-* #,##0_ _D_M_-;_-* &quot;-&quot;_ _D_M_-;_-@_-"/>
    <numFmt numFmtId="44" formatCode="_-* #,##0.00&quot; DM&quot;_-;\-* #,##0.00&quot; DM&quot;_-;_-* &quot;-&quot;??&quot; DM&quot;_-;_-@_-"/>
    <numFmt numFmtId="43" formatCode="_-* #,##0.00_ _D_M_-;\-* #,##0.00_ _D_M_-;_-* &quot;-&quot;??_ _D_M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="125" zoomScaleNormal="125" workbookViewId="0" topLeftCell="A12">
      <selection activeCell="A37" sqref="A37:IV37"/>
    </sheetView>
  </sheetViews>
  <sheetFormatPr defaultColWidth="11.421875" defaultRowHeight="12.75"/>
  <cols>
    <col min="1" max="1" width="33.8515625" style="1" customWidth="1"/>
    <col min="2" max="2" width="6.7109375" style="1" bestFit="1" customWidth="1"/>
    <col min="3" max="3" width="6.00390625" style="1" bestFit="1" customWidth="1"/>
    <col min="4" max="4" width="6.7109375" style="1" bestFit="1" customWidth="1"/>
    <col min="5" max="5" width="6.00390625" style="1" bestFit="1" customWidth="1"/>
    <col min="6" max="6" width="6.7109375" style="1" bestFit="1" customWidth="1"/>
    <col min="7" max="7" width="6.7109375" style="4" bestFit="1" customWidth="1"/>
    <col min="8" max="8" width="6.7109375" style="1" bestFit="1" customWidth="1"/>
    <col min="9" max="9" width="6.7109375" style="4" bestFit="1" customWidth="1"/>
    <col min="10" max="16384" width="10.8515625" style="1" customWidth="1"/>
  </cols>
  <sheetData>
    <row r="1" spans="1:9" s="2" customFormat="1" ht="9.75">
      <c r="A1" s="14" t="s">
        <v>53</v>
      </c>
      <c r="B1" s="15" t="s">
        <v>48</v>
      </c>
      <c r="C1" s="15"/>
      <c r="D1" s="15" t="s">
        <v>49</v>
      </c>
      <c r="E1" s="15"/>
      <c r="F1" s="15" t="s">
        <v>50</v>
      </c>
      <c r="G1" s="15"/>
      <c r="H1" s="13" t="s">
        <v>51</v>
      </c>
      <c r="I1" s="13"/>
    </row>
    <row r="2" spans="1:9" s="2" customFormat="1" ht="9.75">
      <c r="A2" s="14"/>
      <c r="B2" s="11" t="s">
        <v>52</v>
      </c>
      <c r="C2" s="11" t="s">
        <v>40</v>
      </c>
      <c r="D2" s="11" t="s">
        <v>52</v>
      </c>
      <c r="E2" s="11" t="s">
        <v>40</v>
      </c>
      <c r="F2" s="11" t="s">
        <v>52</v>
      </c>
      <c r="G2" s="12" t="s">
        <v>40</v>
      </c>
      <c r="H2" s="11" t="s">
        <v>52</v>
      </c>
      <c r="I2" s="12" t="s">
        <v>40</v>
      </c>
    </row>
    <row r="3" spans="1:5" ht="9.75">
      <c r="A3" s="7" t="s">
        <v>55</v>
      </c>
      <c r="D3" s="1">
        <v>2</v>
      </c>
      <c r="E3" s="1">
        <v>0.67</v>
      </c>
    </row>
    <row r="4" spans="1:9" ht="9.75">
      <c r="A4" s="8" t="s">
        <v>0</v>
      </c>
      <c r="B4" s="1">
        <v>2</v>
      </c>
      <c r="C4" s="1">
        <v>0.67</v>
      </c>
      <c r="D4" s="1">
        <v>13</v>
      </c>
      <c r="E4" s="1">
        <v>4.33</v>
      </c>
      <c r="F4" s="1">
        <v>1</v>
      </c>
      <c r="G4" s="4">
        <f>F4/3</f>
        <v>0.3333333333333333</v>
      </c>
      <c r="H4" s="1">
        <v>2</v>
      </c>
      <c r="I4" s="4">
        <f>H4/3</f>
        <v>0.6666666666666666</v>
      </c>
    </row>
    <row r="5" spans="1:7" ht="9.75">
      <c r="A5" s="8" t="s">
        <v>54</v>
      </c>
      <c r="D5" s="1">
        <v>6</v>
      </c>
      <c r="E5" s="1">
        <v>2</v>
      </c>
      <c r="F5" s="1">
        <v>7</v>
      </c>
      <c r="G5" s="4">
        <f>F5/3</f>
        <v>2.3333333333333335</v>
      </c>
    </row>
    <row r="6" spans="1:5" ht="9.75">
      <c r="A6" s="8" t="s">
        <v>22</v>
      </c>
      <c r="D6" s="1">
        <v>2</v>
      </c>
      <c r="E6" s="1">
        <v>0.67</v>
      </c>
    </row>
    <row r="7" spans="1:9" ht="9.75">
      <c r="A7" s="7" t="s">
        <v>1</v>
      </c>
      <c r="H7" s="1">
        <v>2</v>
      </c>
      <c r="I7" s="4">
        <f aca="true" t="shared" si="0" ref="I7:I58">H7/3</f>
        <v>0.6666666666666666</v>
      </c>
    </row>
    <row r="8" spans="1:9" ht="9.75">
      <c r="A8" s="8" t="s">
        <v>2</v>
      </c>
      <c r="H8" s="1">
        <v>1</v>
      </c>
      <c r="I8" s="4">
        <f t="shared" si="0"/>
        <v>0.3333333333333333</v>
      </c>
    </row>
    <row r="9" spans="1:9" ht="9.75">
      <c r="A9" s="8" t="s">
        <v>33</v>
      </c>
      <c r="F9" s="1">
        <v>1</v>
      </c>
      <c r="G9" s="4">
        <f>F9/3</f>
        <v>0.3333333333333333</v>
      </c>
      <c r="H9" s="1">
        <v>2</v>
      </c>
      <c r="I9" s="4">
        <f t="shared" si="0"/>
        <v>0.6666666666666666</v>
      </c>
    </row>
    <row r="10" spans="1:9" ht="9.75">
      <c r="A10" s="8" t="s">
        <v>61</v>
      </c>
      <c r="F10" s="1">
        <v>1</v>
      </c>
      <c r="G10" s="4">
        <f>F10/3</f>
        <v>0.3333333333333333</v>
      </c>
      <c r="H10" s="1">
        <v>1</v>
      </c>
      <c r="I10" s="4">
        <f t="shared" si="0"/>
        <v>0.3333333333333333</v>
      </c>
    </row>
    <row r="11" spans="1:7" ht="9.75">
      <c r="A11" s="8" t="s">
        <v>3</v>
      </c>
      <c r="F11" s="1">
        <v>1</v>
      </c>
      <c r="G11" s="4">
        <f>F11/3</f>
        <v>0.3333333333333333</v>
      </c>
    </row>
    <row r="12" spans="1:9" ht="9.75">
      <c r="A12" s="9" t="s">
        <v>34</v>
      </c>
      <c r="F12" s="1">
        <v>19</v>
      </c>
      <c r="G12" s="4">
        <f>F12/3</f>
        <v>6.333333333333333</v>
      </c>
      <c r="H12" s="1">
        <v>6</v>
      </c>
      <c r="I12" s="4">
        <f t="shared" si="0"/>
        <v>2</v>
      </c>
    </row>
    <row r="13" spans="1:9" ht="9.75">
      <c r="A13" s="8" t="s">
        <v>35</v>
      </c>
      <c r="H13" s="1">
        <v>3</v>
      </c>
      <c r="I13" s="4">
        <f t="shared" si="0"/>
        <v>1</v>
      </c>
    </row>
    <row r="14" spans="1:7" ht="9.75">
      <c r="A14" s="8" t="s">
        <v>36</v>
      </c>
      <c r="F14" s="1">
        <v>3</v>
      </c>
      <c r="G14" s="4">
        <f>F14/3</f>
        <v>1</v>
      </c>
    </row>
    <row r="15" spans="1:5" ht="9.75">
      <c r="A15" s="9" t="s">
        <v>62</v>
      </c>
      <c r="D15" s="1">
        <v>1</v>
      </c>
      <c r="E15" s="1">
        <v>0.33</v>
      </c>
    </row>
    <row r="16" spans="1:5" ht="9.75">
      <c r="A16" s="9" t="s">
        <v>63</v>
      </c>
      <c r="D16" s="1">
        <v>1</v>
      </c>
      <c r="E16" s="1">
        <v>0.33</v>
      </c>
    </row>
    <row r="17" spans="1:7" ht="9.75">
      <c r="A17" s="9" t="s">
        <v>64</v>
      </c>
      <c r="F17" s="1">
        <v>2</v>
      </c>
      <c r="G17" s="4">
        <f>F17/3</f>
        <v>0.6666666666666666</v>
      </c>
    </row>
    <row r="18" spans="1:9" ht="9.75">
      <c r="A18" s="8" t="s">
        <v>43</v>
      </c>
      <c r="H18" s="1">
        <v>3</v>
      </c>
      <c r="I18" s="4">
        <f t="shared" si="0"/>
        <v>1</v>
      </c>
    </row>
    <row r="19" spans="1:9" ht="9.75">
      <c r="A19" s="8" t="s">
        <v>45</v>
      </c>
      <c r="H19" s="1">
        <v>1</v>
      </c>
      <c r="I19" s="4">
        <f t="shared" si="0"/>
        <v>0.3333333333333333</v>
      </c>
    </row>
    <row r="20" spans="1:9" ht="9.75">
      <c r="A20" s="8" t="s">
        <v>44</v>
      </c>
      <c r="H20" s="1">
        <v>19</v>
      </c>
      <c r="I20" s="4">
        <f t="shared" si="0"/>
        <v>6.333333333333333</v>
      </c>
    </row>
    <row r="21" spans="1:9" ht="9.75">
      <c r="A21" s="8" t="s">
        <v>41</v>
      </c>
      <c r="F21" s="1">
        <v>4</v>
      </c>
      <c r="G21" s="4">
        <f>F21/3</f>
        <v>1.3333333333333333</v>
      </c>
      <c r="H21" s="1">
        <v>2</v>
      </c>
      <c r="I21" s="4">
        <f t="shared" si="0"/>
        <v>0.6666666666666666</v>
      </c>
    </row>
    <row r="22" spans="1:9" ht="9.75">
      <c r="A22" s="9" t="s">
        <v>65</v>
      </c>
      <c r="H22" s="1">
        <v>2</v>
      </c>
      <c r="I22" s="4">
        <f t="shared" si="0"/>
        <v>0.6666666666666666</v>
      </c>
    </row>
    <row r="23" spans="1:9" ht="9.75">
      <c r="A23" s="8" t="s">
        <v>66</v>
      </c>
      <c r="F23" s="1">
        <v>7</v>
      </c>
      <c r="G23" s="4">
        <f>F23/3</f>
        <v>2.3333333333333335</v>
      </c>
      <c r="H23" s="1">
        <v>11</v>
      </c>
      <c r="I23" s="4">
        <f t="shared" si="0"/>
        <v>3.6666666666666665</v>
      </c>
    </row>
    <row r="24" spans="1:9" ht="9.75">
      <c r="A24" s="8" t="s">
        <v>23</v>
      </c>
      <c r="H24" s="1">
        <v>7</v>
      </c>
      <c r="I24" s="4">
        <f t="shared" si="0"/>
        <v>2.3333333333333335</v>
      </c>
    </row>
    <row r="25" spans="1:9" ht="9.75">
      <c r="A25" s="9" t="s">
        <v>4</v>
      </c>
      <c r="H25" s="1">
        <v>1</v>
      </c>
      <c r="I25" s="4">
        <f t="shared" si="0"/>
        <v>0.3333333333333333</v>
      </c>
    </row>
    <row r="26" spans="1:9" ht="9.75">
      <c r="A26" s="9" t="s">
        <v>5</v>
      </c>
      <c r="F26" s="1">
        <v>7</v>
      </c>
      <c r="G26" s="4">
        <f>F26/3</f>
        <v>2.3333333333333335</v>
      </c>
      <c r="H26" s="1">
        <v>7</v>
      </c>
      <c r="I26" s="4">
        <f t="shared" si="0"/>
        <v>2.3333333333333335</v>
      </c>
    </row>
    <row r="27" spans="1:9" ht="9.75">
      <c r="A27" s="9" t="s">
        <v>67</v>
      </c>
      <c r="D27" s="1">
        <v>1</v>
      </c>
      <c r="E27" s="1">
        <v>0.33</v>
      </c>
      <c r="F27" s="1">
        <v>6</v>
      </c>
      <c r="G27" s="4">
        <f>F27/3</f>
        <v>2</v>
      </c>
      <c r="H27" s="1">
        <v>4</v>
      </c>
      <c r="I27" s="4">
        <f t="shared" si="0"/>
        <v>1.3333333333333333</v>
      </c>
    </row>
    <row r="28" spans="1:7" ht="9.75">
      <c r="A28" s="9" t="s">
        <v>24</v>
      </c>
      <c r="F28" s="1">
        <v>1</v>
      </c>
      <c r="G28" s="4">
        <f>F28/3</f>
        <v>0.3333333333333333</v>
      </c>
    </row>
    <row r="29" spans="1:9" ht="9.75">
      <c r="A29" s="8" t="s">
        <v>68</v>
      </c>
      <c r="F29" s="1">
        <v>4</v>
      </c>
      <c r="G29" s="4">
        <f>F29/3</f>
        <v>1.3333333333333333</v>
      </c>
      <c r="H29" s="1">
        <v>3</v>
      </c>
      <c r="I29" s="4">
        <f t="shared" si="0"/>
        <v>1</v>
      </c>
    </row>
    <row r="30" spans="1:9" ht="9.75">
      <c r="A30" s="8" t="s">
        <v>25</v>
      </c>
      <c r="F30" s="3">
        <v>5</v>
      </c>
      <c r="G30" s="4">
        <f>F30/3</f>
        <v>1.6666666666666667</v>
      </c>
      <c r="H30" s="1">
        <v>3</v>
      </c>
      <c r="I30" s="4">
        <f t="shared" si="0"/>
        <v>1</v>
      </c>
    </row>
    <row r="31" spans="1:9" ht="9.75">
      <c r="A31" s="8" t="s">
        <v>26</v>
      </c>
      <c r="D31" s="1">
        <v>5</v>
      </c>
      <c r="E31" s="1">
        <v>1.67</v>
      </c>
      <c r="H31" s="1">
        <v>1</v>
      </c>
      <c r="I31" s="4">
        <f t="shared" si="0"/>
        <v>0.3333333333333333</v>
      </c>
    </row>
    <row r="32" spans="1:9" ht="9.75">
      <c r="A32" s="8" t="s">
        <v>27</v>
      </c>
      <c r="F32" s="1">
        <v>1</v>
      </c>
      <c r="G32" s="4">
        <f>F32/3</f>
        <v>0.3333333333333333</v>
      </c>
      <c r="H32" s="1">
        <v>3</v>
      </c>
      <c r="I32" s="4">
        <f t="shared" si="0"/>
        <v>1</v>
      </c>
    </row>
    <row r="33" spans="1:9" ht="9.75">
      <c r="A33" s="8" t="s">
        <v>82</v>
      </c>
      <c r="H33" s="1">
        <v>2</v>
      </c>
      <c r="I33" s="4">
        <f t="shared" si="0"/>
        <v>0.6666666666666666</v>
      </c>
    </row>
    <row r="34" spans="1:9" ht="9.75">
      <c r="A34" s="8" t="s">
        <v>83</v>
      </c>
      <c r="H34" s="1">
        <v>1</v>
      </c>
      <c r="I34" s="4">
        <f t="shared" si="0"/>
        <v>0.3333333333333333</v>
      </c>
    </row>
    <row r="35" spans="1:9" ht="9.75">
      <c r="A35" s="9" t="s">
        <v>6</v>
      </c>
      <c r="D35" s="1">
        <v>2</v>
      </c>
      <c r="E35" s="1">
        <v>0.67</v>
      </c>
      <c r="H35" s="1">
        <v>25</v>
      </c>
      <c r="I35" s="4">
        <f t="shared" si="0"/>
        <v>8.333333333333334</v>
      </c>
    </row>
    <row r="36" spans="1:9" ht="9.75">
      <c r="A36" s="9" t="s">
        <v>42</v>
      </c>
      <c r="D36" s="1">
        <v>1</v>
      </c>
      <c r="E36" s="1">
        <v>0.33</v>
      </c>
      <c r="F36" s="1">
        <v>1</v>
      </c>
      <c r="G36" s="4">
        <f>F36/3</f>
        <v>0.3333333333333333</v>
      </c>
      <c r="H36" s="1">
        <v>1</v>
      </c>
      <c r="I36" s="4">
        <v>0.33</v>
      </c>
    </row>
    <row r="37" spans="1:9" ht="9.75">
      <c r="A37" s="9" t="s">
        <v>7</v>
      </c>
      <c r="H37" s="1">
        <v>1</v>
      </c>
      <c r="I37" s="4">
        <f t="shared" si="0"/>
        <v>0.3333333333333333</v>
      </c>
    </row>
    <row r="38" spans="1:9" ht="9.75">
      <c r="A38" s="9" t="s">
        <v>69</v>
      </c>
      <c r="D38" s="1">
        <v>1</v>
      </c>
      <c r="E38" s="1">
        <v>0.33</v>
      </c>
      <c r="F38" s="1">
        <v>5</v>
      </c>
      <c r="G38" s="4">
        <f>F38/3</f>
        <v>1.6666666666666667</v>
      </c>
      <c r="H38" s="1">
        <v>19</v>
      </c>
      <c r="I38" s="4">
        <f t="shared" si="0"/>
        <v>6.333333333333333</v>
      </c>
    </row>
    <row r="39" spans="1:9" ht="9.75">
      <c r="A39" s="6" t="s">
        <v>70</v>
      </c>
      <c r="D39" s="1">
        <v>2</v>
      </c>
      <c r="E39" s="1">
        <v>0.67</v>
      </c>
      <c r="F39" s="1">
        <v>10</v>
      </c>
      <c r="G39" s="4">
        <f>F39/3</f>
        <v>3.3333333333333335</v>
      </c>
      <c r="H39" s="1">
        <v>12</v>
      </c>
      <c r="I39" s="4">
        <f t="shared" si="0"/>
        <v>4</v>
      </c>
    </row>
    <row r="40" spans="1:9" ht="9.75">
      <c r="A40" s="9" t="s">
        <v>71</v>
      </c>
      <c r="H40" s="1">
        <v>2</v>
      </c>
      <c r="I40" s="4">
        <f t="shared" si="0"/>
        <v>0.6666666666666666</v>
      </c>
    </row>
    <row r="41" spans="1:9" ht="9.75">
      <c r="A41" s="9" t="s">
        <v>8</v>
      </c>
      <c r="D41" s="1">
        <v>1</v>
      </c>
      <c r="E41" s="1">
        <v>0.33</v>
      </c>
      <c r="F41" s="1">
        <v>5</v>
      </c>
      <c r="G41" s="4">
        <f>F41/3</f>
        <v>1.6666666666666667</v>
      </c>
      <c r="H41" s="1">
        <v>8</v>
      </c>
      <c r="I41" s="4">
        <f t="shared" si="0"/>
        <v>2.6666666666666665</v>
      </c>
    </row>
    <row r="42" spans="1:9" ht="9.75">
      <c r="A42" s="9" t="s">
        <v>28</v>
      </c>
      <c r="D42" s="1">
        <v>3</v>
      </c>
      <c r="E42" s="1">
        <v>1</v>
      </c>
      <c r="F42" s="1">
        <v>6</v>
      </c>
      <c r="G42" s="4">
        <f>F42/3</f>
        <v>2</v>
      </c>
      <c r="H42" s="1">
        <v>3</v>
      </c>
      <c r="I42" s="4">
        <f t="shared" si="0"/>
        <v>1</v>
      </c>
    </row>
    <row r="43" spans="1:9" ht="9.75">
      <c r="A43" s="9" t="s">
        <v>72</v>
      </c>
      <c r="F43" s="3"/>
      <c r="H43" s="1">
        <v>5</v>
      </c>
      <c r="I43" s="4">
        <f t="shared" si="0"/>
        <v>1.6666666666666667</v>
      </c>
    </row>
    <row r="44" spans="1:9" ht="9.75">
      <c r="A44" s="8" t="s">
        <v>11</v>
      </c>
      <c r="B44" s="1">
        <v>207</v>
      </c>
      <c r="C44" s="1">
        <v>69</v>
      </c>
      <c r="D44" s="1">
        <v>113</v>
      </c>
      <c r="E44" s="1">
        <v>37.67</v>
      </c>
      <c r="F44" s="1">
        <v>31</v>
      </c>
      <c r="G44" s="4">
        <f>F44/3</f>
        <v>10.333333333333334</v>
      </c>
      <c r="H44" s="1">
        <v>3</v>
      </c>
      <c r="I44" s="4">
        <f t="shared" si="0"/>
        <v>1</v>
      </c>
    </row>
    <row r="45" spans="1:3" ht="9.75">
      <c r="A45" s="8" t="s">
        <v>73</v>
      </c>
      <c r="B45" s="1">
        <v>1</v>
      </c>
      <c r="C45" s="1">
        <v>0.33</v>
      </c>
    </row>
    <row r="46" spans="1:5" ht="9.75">
      <c r="A46" s="1" t="s">
        <v>74</v>
      </c>
      <c r="D46" s="1">
        <v>2</v>
      </c>
      <c r="E46" s="1">
        <v>0.67</v>
      </c>
    </row>
    <row r="47" spans="1:9" ht="9.75">
      <c r="A47" s="8" t="s">
        <v>9</v>
      </c>
      <c r="D47" s="1">
        <v>1</v>
      </c>
      <c r="E47" s="1">
        <v>0.33</v>
      </c>
      <c r="F47" s="3">
        <v>1</v>
      </c>
      <c r="G47" s="4">
        <f>F47/3</f>
        <v>0.3333333333333333</v>
      </c>
      <c r="H47" s="1">
        <v>1</v>
      </c>
      <c r="I47" s="4">
        <f t="shared" si="0"/>
        <v>0.3333333333333333</v>
      </c>
    </row>
    <row r="48" spans="1:9" ht="9.75">
      <c r="A48" s="8" t="s">
        <v>10</v>
      </c>
      <c r="B48" s="1">
        <v>2</v>
      </c>
      <c r="C48" s="1">
        <v>0.67</v>
      </c>
      <c r="D48" s="1">
        <v>3</v>
      </c>
      <c r="E48" s="1">
        <v>1</v>
      </c>
      <c r="F48" s="1">
        <v>3</v>
      </c>
      <c r="G48" s="4">
        <f>F48/3</f>
        <v>1</v>
      </c>
      <c r="H48" s="1">
        <v>3</v>
      </c>
      <c r="I48" s="4">
        <f t="shared" si="0"/>
        <v>1</v>
      </c>
    </row>
    <row r="49" spans="1:9" ht="9.75">
      <c r="A49" s="8" t="s">
        <v>75</v>
      </c>
      <c r="H49" s="1">
        <v>2</v>
      </c>
      <c r="I49" s="4">
        <f t="shared" si="0"/>
        <v>0.6666666666666666</v>
      </c>
    </row>
    <row r="50" spans="1:5" ht="9.75">
      <c r="A50" s="9" t="s">
        <v>14</v>
      </c>
      <c r="D50" s="1">
        <v>1</v>
      </c>
      <c r="E50" s="1">
        <v>0.33</v>
      </c>
    </row>
    <row r="51" spans="1:9" ht="9.75">
      <c r="A51" s="9" t="s">
        <v>13</v>
      </c>
      <c r="H51" s="1">
        <v>1</v>
      </c>
      <c r="I51" s="4">
        <f t="shared" si="0"/>
        <v>0.3333333333333333</v>
      </c>
    </row>
    <row r="52" spans="1:9" ht="9.75">
      <c r="A52" s="9" t="s">
        <v>37</v>
      </c>
      <c r="H52" s="1">
        <v>1</v>
      </c>
      <c r="I52" s="4">
        <f t="shared" si="0"/>
        <v>0.3333333333333333</v>
      </c>
    </row>
    <row r="53" spans="1:9" ht="9.75">
      <c r="A53" s="9" t="s">
        <v>12</v>
      </c>
      <c r="H53" s="1">
        <v>6</v>
      </c>
      <c r="I53" s="4">
        <f t="shared" si="0"/>
        <v>2</v>
      </c>
    </row>
    <row r="54" spans="1:9" ht="9.75">
      <c r="A54" s="8" t="s">
        <v>15</v>
      </c>
      <c r="H54" s="1">
        <v>1</v>
      </c>
      <c r="I54" s="4">
        <f t="shared" si="0"/>
        <v>0.3333333333333333</v>
      </c>
    </row>
    <row r="55" spans="1:9" ht="9.75">
      <c r="A55" s="9" t="s">
        <v>16</v>
      </c>
      <c r="F55" s="1">
        <v>6</v>
      </c>
      <c r="G55" s="4">
        <f>F55/3</f>
        <v>2</v>
      </c>
      <c r="H55" s="1">
        <v>10</v>
      </c>
      <c r="I55" s="4">
        <f t="shared" si="0"/>
        <v>3.3333333333333335</v>
      </c>
    </row>
    <row r="56" spans="1:9" ht="9.75">
      <c r="A56" s="9" t="s">
        <v>17</v>
      </c>
      <c r="H56" s="1">
        <v>2</v>
      </c>
      <c r="I56" s="4">
        <f t="shared" si="0"/>
        <v>0.6666666666666666</v>
      </c>
    </row>
    <row r="57" spans="1:9" ht="9.75">
      <c r="A57" s="9" t="s">
        <v>76</v>
      </c>
      <c r="H57" s="1">
        <v>5</v>
      </c>
      <c r="I57" s="4">
        <f t="shared" si="0"/>
        <v>1.6666666666666667</v>
      </c>
    </row>
    <row r="58" spans="1:9" ht="9.75">
      <c r="A58" s="8" t="s">
        <v>18</v>
      </c>
      <c r="H58" s="1">
        <v>3</v>
      </c>
      <c r="I58" s="4">
        <f t="shared" si="0"/>
        <v>1</v>
      </c>
    </row>
    <row r="59" spans="1:9" ht="9.75">
      <c r="A59" s="10" t="s">
        <v>30</v>
      </c>
      <c r="F59" s="1">
        <v>1</v>
      </c>
      <c r="G59" s="4">
        <f aca="true" t="shared" si="1" ref="G59:G78">F59/3</f>
        <v>0.3333333333333333</v>
      </c>
      <c r="H59" s="1">
        <v>2</v>
      </c>
      <c r="I59" s="4">
        <f aca="true" t="shared" si="2" ref="I59:I78">H59/3</f>
        <v>0.6666666666666666</v>
      </c>
    </row>
    <row r="60" spans="1:9" ht="9.75">
      <c r="A60" s="8" t="s">
        <v>38</v>
      </c>
      <c r="F60" s="1">
        <v>1</v>
      </c>
      <c r="G60" s="4">
        <f t="shared" si="1"/>
        <v>0.3333333333333333</v>
      </c>
      <c r="H60" s="1">
        <v>2</v>
      </c>
      <c r="I60" s="4">
        <f t="shared" si="2"/>
        <v>0.6666666666666666</v>
      </c>
    </row>
    <row r="61" spans="1:9" ht="9.75">
      <c r="A61" s="9" t="s">
        <v>77</v>
      </c>
      <c r="H61" s="1">
        <v>3</v>
      </c>
      <c r="I61" s="4">
        <f t="shared" si="2"/>
        <v>1</v>
      </c>
    </row>
    <row r="62" spans="1:9" ht="9.75">
      <c r="A62" s="8" t="s">
        <v>78</v>
      </c>
      <c r="B62" s="1">
        <v>1</v>
      </c>
      <c r="C62" s="1">
        <v>0.33</v>
      </c>
      <c r="D62" s="1">
        <v>2</v>
      </c>
      <c r="E62" s="1">
        <v>0.67</v>
      </c>
      <c r="F62" s="1">
        <v>4</v>
      </c>
      <c r="G62" s="4">
        <f t="shared" si="1"/>
        <v>1.3333333333333333</v>
      </c>
      <c r="H62" s="1">
        <v>1</v>
      </c>
      <c r="I62" s="4">
        <f t="shared" si="2"/>
        <v>0.3333333333333333</v>
      </c>
    </row>
    <row r="63" spans="1:9" ht="9.75">
      <c r="A63" s="8" t="s">
        <v>79</v>
      </c>
      <c r="B63" s="1">
        <v>2</v>
      </c>
      <c r="C63" s="1">
        <v>0.67</v>
      </c>
      <c r="H63" s="1">
        <v>1</v>
      </c>
      <c r="I63" s="4">
        <f t="shared" si="2"/>
        <v>0.3333333333333333</v>
      </c>
    </row>
    <row r="64" spans="1:9" ht="9.75">
      <c r="A64" s="8" t="s">
        <v>19</v>
      </c>
      <c r="F64" s="1">
        <v>15</v>
      </c>
      <c r="G64" s="4">
        <f t="shared" si="1"/>
        <v>5</v>
      </c>
      <c r="H64" s="1">
        <v>15</v>
      </c>
      <c r="I64" s="4">
        <f t="shared" si="2"/>
        <v>5</v>
      </c>
    </row>
    <row r="65" spans="1:9" ht="9.75">
      <c r="A65" s="8" t="s">
        <v>80</v>
      </c>
      <c r="D65" s="1">
        <v>2</v>
      </c>
      <c r="E65" s="1">
        <v>0.67</v>
      </c>
      <c r="F65" s="1">
        <v>5</v>
      </c>
      <c r="G65" s="4">
        <f t="shared" si="1"/>
        <v>1.6666666666666667</v>
      </c>
      <c r="H65" s="1">
        <v>1</v>
      </c>
      <c r="I65" s="4">
        <f t="shared" si="2"/>
        <v>0.3333333333333333</v>
      </c>
    </row>
    <row r="66" spans="1:7" ht="9.75">
      <c r="A66" s="8" t="s">
        <v>20</v>
      </c>
      <c r="D66" s="1">
        <v>1</v>
      </c>
      <c r="E66" s="1">
        <v>0.33</v>
      </c>
      <c r="F66" s="1">
        <v>1</v>
      </c>
      <c r="G66" s="4">
        <f t="shared" si="1"/>
        <v>0.3333333333333333</v>
      </c>
    </row>
    <row r="67" spans="1:7" ht="9.75">
      <c r="A67" s="6" t="s">
        <v>81</v>
      </c>
      <c r="B67" s="1">
        <v>4</v>
      </c>
      <c r="C67" s="1">
        <v>1.33</v>
      </c>
      <c r="F67" s="3">
        <v>1</v>
      </c>
      <c r="G67" s="4">
        <f t="shared" si="1"/>
        <v>0.3333333333333333</v>
      </c>
    </row>
    <row r="68" spans="1:9" ht="9.75">
      <c r="A68" s="8" t="s">
        <v>60</v>
      </c>
      <c r="B68" s="1">
        <v>78</v>
      </c>
      <c r="C68" s="1">
        <v>25.67</v>
      </c>
      <c r="D68" s="1">
        <v>95</v>
      </c>
      <c r="E68" s="1">
        <v>31.67</v>
      </c>
      <c r="F68" s="1">
        <v>86</v>
      </c>
      <c r="G68" s="4">
        <f t="shared" si="1"/>
        <v>28.666666666666668</v>
      </c>
      <c r="H68" s="1">
        <v>49</v>
      </c>
      <c r="I68" s="4">
        <f t="shared" si="2"/>
        <v>16.333333333333332</v>
      </c>
    </row>
    <row r="69" spans="1:9" ht="9.75">
      <c r="A69" s="8" t="s">
        <v>21</v>
      </c>
      <c r="F69" s="1">
        <v>16</v>
      </c>
      <c r="G69" s="4">
        <f t="shared" si="1"/>
        <v>5.333333333333333</v>
      </c>
      <c r="H69" s="1">
        <v>8</v>
      </c>
      <c r="I69" s="4">
        <f t="shared" si="2"/>
        <v>2.6666666666666665</v>
      </c>
    </row>
    <row r="70" spans="1:9" ht="9.75">
      <c r="A70" s="8" t="s">
        <v>58</v>
      </c>
      <c r="B70" s="1">
        <v>1</v>
      </c>
      <c r="C70" s="1">
        <v>0.33</v>
      </c>
      <c r="D70" s="1">
        <v>39</v>
      </c>
      <c r="E70" s="1">
        <v>13</v>
      </c>
      <c r="F70" s="1">
        <v>17</v>
      </c>
      <c r="G70" s="4">
        <f t="shared" si="1"/>
        <v>5.666666666666667</v>
      </c>
      <c r="H70" s="1">
        <v>2</v>
      </c>
      <c r="I70" s="4">
        <f t="shared" si="2"/>
        <v>0.6666666666666666</v>
      </c>
    </row>
    <row r="71" spans="1:7" ht="9.75">
      <c r="A71" s="8" t="s">
        <v>59</v>
      </c>
      <c r="F71" s="1">
        <v>1</v>
      </c>
      <c r="G71" s="4">
        <f t="shared" si="1"/>
        <v>0.3333333333333333</v>
      </c>
    </row>
    <row r="72" spans="1:9" ht="9.75">
      <c r="A72" s="8" t="s">
        <v>31</v>
      </c>
      <c r="H72" s="1">
        <v>1</v>
      </c>
      <c r="I72" s="4">
        <f t="shared" si="2"/>
        <v>0.3333333333333333</v>
      </c>
    </row>
    <row r="73" spans="1:7" ht="9.75">
      <c r="A73" s="8" t="s">
        <v>57</v>
      </c>
      <c r="F73" s="3">
        <v>1</v>
      </c>
      <c r="G73" s="4">
        <f t="shared" si="1"/>
        <v>0.3333333333333333</v>
      </c>
    </row>
    <row r="74" spans="1:9" ht="9.75">
      <c r="A74" s="8" t="s">
        <v>32</v>
      </c>
      <c r="F74" s="1">
        <v>1</v>
      </c>
      <c r="G74" s="4">
        <f t="shared" si="1"/>
        <v>0.3333333333333333</v>
      </c>
      <c r="H74" s="1">
        <v>2</v>
      </c>
      <c r="I74" s="4">
        <f t="shared" si="2"/>
        <v>0.6666666666666666</v>
      </c>
    </row>
    <row r="75" spans="1:7" ht="9.75">
      <c r="A75" s="8" t="s">
        <v>39</v>
      </c>
      <c r="F75" s="1">
        <v>1</v>
      </c>
      <c r="G75" s="4">
        <f t="shared" si="1"/>
        <v>0.3333333333333333</v>
      </c>
    </row>
    <row r="76" spans="1:9" ht="9.75">
      <c r="A76" s="8" t="s">
        <v>56</v>
      </c>
      <c r="H76" s="1">
        <v>1</v>
      </c>
      <c r="I76" s="4">
        <f t="shared" si="2"/>
        <v>0.3333333333333333</v>
      </c>
    </row>
    <row r="77" spans="1:3" ht="9.75">
      <c r="A77" s="8" t="s">
        <v>29</v>
      </c>
      <c r="B77" s="1">
        <v>2</v>
      </c>
      <c r="C77" s="1">
        <v>0.67</v>
      </c>
    </row>
    <row r="78" spans="1:9" ht="9.75">
      <c r="A78" s="5" t="s">
        <v>46</v>
      </c>
      <c r="F78" s="1">
        <v>11</v>
      </c>
      <c r="G78" s="4">
        <f t="shared" si="1"/>
        <v>3.6666666666666665</v>
      </c>
      <c r="H78" s="1">
        <v>11</v>
      </c>
      <c r="I78" s="4">
        <f t="shared" si="2"/>
        <v>3.6666666666666665</v>
      </c>
    </row>
    <row r="79" spans="1:9" ht="9.75">
      <c r="A79" s="1" t="s">
        <v>47</v>
      </c>
      <c r="B79" s="1">
        <f>SUM(B3:B78)</f>
        <v>300</v>
      </c>
      <c r="C79" s="1">
        <v>100</v>
      </c>
      <c r="D79" s="1">
        <f>SUM(D3:D78)</f>
        <v>300</v>
      </c>
      <c r="E79" s="1">
        <v>100</v>
      </c>
      <c r="F79" s="1">
        <f>SUM(F3:F78)</f>
        <v>300</v>
      </c>
      <c r="G79" s="4">
        <v>100</v>
      </c>
      <c r="H79" s="1">
        <f>SUM(H3:H78)</f>
        <v>300</v>
      </c>
      <c r="I79" s="4">
        <v>100</v>
      </c>
    </row>
  </sheetData>
  <mergeCells count="5">
    <mergeCell ref="H1:I1"/>
    <mergeCell ref="A1:A2"/>
    <mergeCell ref="B1:C1"/>
    <mergeCell ref="D1:E1"/>
    <mergeCell ref="F1:G1"/>
  </mergeCells>
  <printOptions/>
  <pageMargins left="0.75" right="0.75" top="1" bottom="1" header="0.4921259845" footer="0.4921259845"/>
  <pageSetup horizontalDpi="203" verticalDpi="203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Angelheart</dc:creator>
  <cp:keywords/>
  <dc:description/>
  <cp:lastModifiedBy>Test</cp:lastModifiedBy>
  <cp:lastPrinted>2002-06-26T16:26:24Z</cp:lastPrinted>
  <dcterms:created xsi:type="dcterms:W3CDTF">2001-03-13T21:10:16Z</dcterms:created>
  <dcterms:modified xsi:type="dcterms:W3CDTF">2001-04-07T21:21:57Z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