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8670" tabRatio="673" activeTab="0"/>
  </bookViews>
  <sheets>
    <sheet name="NOTES" sheetId="1" r:id="rId1"/>
    <sheet name="ANF" sheetId="2" r:id="rId2"/>
    <sheet name="York" sheetId="3" r:id="rId3"/>
    <sheet name="BCI" sheetId="4" r:id="rId4"/>
    <sheet name="Univ. Mich." sheetId="5" r:id="rId5"/>
  </sheets>
  <definedNames/>
  <calcPr fullCalcOnLoad="1"/>
</workbook>
</file>

<file path=xl/sharedStrings.xml><?xml version="1.0" encoding="utf-8"?>
<sst xmlns="http://schemas.openxmlformats.org/spreadsheetml/2006/main" count="1265" uniqueCount="555">
  <si>
    <t>Photo Number</t>
  </si>
  <si>
    <t>Family</t>
  </si>
  <si>
    <t xml:space="preserve">Genus </t>
  </si>
  <si>
    <t>species</t>
  </si>
  <si>
    <t>Site</t>
  </si>
  <si>
    <t>Leaf Area</t>
  </si>
  <si>
    <t>Tooth Area</t>
  </si>
  <si>
    <t>Perimeter</t>
  </si>
  <si>
    <t>Feret Diameter</t>
  </si>
  <si>
    <t>Compactness</t>
  </si>
  <si>
    <t>Shape Factor</t>
  </si>
  <si>
    <t>Major Axis</t>
  </si>
  <si>
    <t>Minor Axis</t>
  </si>
  <si>
    <t>Fabaceae</t>
  </si>
  <si>
    <t>Acacia</t>
  </si>
  <si>
    <t>hayesii</t>
  </si>
  <si>
    <t>Euphorbiaceae</t>
  </si>
  <si>
    <t>Adelia</t>
  </si>
  <si>
    <t>triloba</t>
  </si>
  <si>
    <t>Verbenaceae</t>
  </si>
  <si>
    <t>Aegiphila</t>
  </si>
  <si>
    <t>panamensis</t>
  </si>
  <si>
    <t>Rubiaceae</t>
  </si>
  <si>
    <t>Alibertia</t>
  </si>
  <si>
    <t>edulis</t>
  </si>
  <si>
    <t>Sapindaceae</t>
  </si>
  <si>
    <t>Allophylus</t>
  </si>
  <si>
    <t>psilospermus</t>
  </si>
  <si>
    <t>Alseis</t>
  </si>
  <si>
    <t>blackiana</t>
  </si>
  <si>
    <t>Anacardiaceae</t>
  </si>
  <si>
    <t>Anacardium</t>
  </si>
  <si>
    <t>excelsum</t>
  </si>
  <si>
    <t xml:space="preserve">Andira </t>
  </si>
  <si>
    <t>inermis</t>
  </si>
  <si>
    <t>Annonaceae</t>
  </si>
  <si>
    <t>Annona</t>
  </si>
  <si>
    <t>acuminata</t>
  </si>
  <si>
    <t>Tiliaceae</t>
  </si>
  <si>
    <t xml:space="preserve">Apeiba </t>
  </si>
  <si>
    <t>tibourbou</t>
  </si>
  <si>
    <t>Apocynaceae</t>
  </si>
  <si>
    <t>Aspidosperma</t>
  </si>
  <si>
    <t>cruenta</t>
  </si>
  <si>
    <t>Moraceae</t>
  </si>
  <si>
    <t>Brosimum</t>
  </si>
  <si>
    <t>alicastrum</t>
  </si>
  <si>
    <t>Capparidaceae</t>
  </si>
  <si>
    <t>Calophyllum</t>
  </si>
  <si>
    <t>longifolium</t>
  </si>
  <si>
    <t>Capparis</t>
  </si>
  <si>
    <t>frondosa</t>
  </si>
  <si>
    <t>Flacourtiaceae</t>
  </si>
  <si>
    <t>Casearia</t>
  </si>
  <si>
    <t>guianensis</t>
  </si>
  <si>
    <t>sylvestris</t>
  </si>
  <si>
    <t>Rhizophoraceae</t>
  </si>
  <si>
    <t>Cassipourea</t>
  </si>
  <si>
    <t>elliptica</t>
  </si>
  <si>
    <t xml:space="preserve">Bombacaceae  </t>
  </si>
  <si>
    <t>Ceiba</t>
  </si>
  <si>
    <t xml:space="preserve">pentandra  </t>
  </si>
  <si>
    <t>Ulmaceae</t>
  </si>
  <si>
    <t>Celtis</t>
  </si>
  <si>
    <t>schippii</t>
  </si>
  <si>
    <t>Menispermaceae?</t>
  </si>
  <si>
    <t>Chondrodendron</t>
  </si>
  <si>
    <t>tomentosum</t>
  </si>
  <si>
    <t>Sapotaceae</t>
  </si>
  <si>
    <t>Chrysophyllum</t>
  </si>
  <si>
    <t>sp.</t>
  </si>
  <si>
    <t>Clusiaceae?</t>
  </si>
  <si>
    <t>Clusia</t>
  </si>
  <si>
    <t>Polygonaceae</t>
  </si>
  <si>
    <t>Coccoloba</t>
  </si>
  <si>
    <t>coronata</t>
  </si>
  <si>
    <t>manzanillensis</t>
  </si>
  <si>
    <t>Connaraceae</t>
  </si>
  <si>
    <t>Connarus</t>
  </si>
  <si>
    <t xml:space="preserve">turczaninowii  </t>
  </si>
  <si>
    <t>Boraginaceae</t>
  </si>
  <si>
    <t>Cordia</t>
  </si>
  <si>
    <t>bicolor (spinescens?)</t>
  </si>
  <si>
    <t>lasiocalyx</t>
  </si>
  <si>
    <t>Coussarea</t>
  </si>
  <si>
    <t>curvigemmia</t>
  </si>
  <si>
    <t>Crematosperma</t>
  </si>
  <si>
    <t>Croton</t>
  </si>
  <si>
    <t xml:space="preserve">billbergianus  </t>
  </si>
  <si>
    <t>Cupania</t>
  </si>
  <si>
    <t>sylvatica</t>
  </si>
  <si>
    <t>Araliaceae</t>
  </si>
  <si>
    <t>Dendropanax</t>
  </si>
  <si>
    <t>stenodontus</t>
  </si>
  <si>
    <t>Desmopsis</t>
  </si>
  <si>
    <t>Drypetes</t>
  </si>
  <si>
    <t>standleyi</t>
  </si>
  <si>
    <t>Erythroxylaceae</t>
  </si>
  <si>
    <t>Erithroxylum</t>
  </si>
  <si>
    <t>multiflorum</t>
  </si>
  <si>
    <t>Erythrina</t>
  </si>
  <si>
    <t>costaricensis</t>
  </si>
  <si>
    <t>Myrtaceae</t>
  </si>
  <si>
    <t>Eugenia</t>
  </si>
  <si>
    <t>coloradensis</t>
  </si>
  <si>
    <t>galalonensis</t>
  </si>
  <si>
    <t>nesiotica</t>
  </si>
  <si>
    <t>oerstedeana</t>
  </si>
  <si>
    <t>Faramea</t>
  </si>
  <si>
    <t>occidentalis</t>
  </si>
  <si>
    <t>Clusiaceae</t>
  </si>
  <si>
    <t>Garcinia (Rheedia)</t>
  </si>
  <si>
    <t>Gnetaceae</t>
  </si>
  <si>
    <t>Gnetum</t>
  </si>
  <si>
    <t>leyboldii?</t>
  </si>
  <si>
    <t>Nyctaginaceae</t>
  </si>
  <si>
    <t>Guapira</t>
  </si>
  <si>
    <t>standleyanum</t>
  </si>
  <si>
    <t>Meliaceae</t>
  </si>
  <si>
    <t>Guarea</t>
  </si>
  <si>
    <t>guidonia</t>
  </si>
  <si>
    <t>Guatteria</t>
  </si>
  <si>
    <t>dumetorum</t>
  </si>
  <si>
    <t>Hasseltia</t>
  </si>
  <si>
    <t>floribunda</t>
  </si>
  <si>
    <t>Olacaceae</t>
  </si>
  <si>
    <t>Heisteria</t>
  </si>
  <si>
    <t>Sterculiaceae</t>
  </si>
  <si>
    <t>Herrania</t>
  </si>
  <si>
    <t>purpurea</t>
  </si>
  <si>
    <t>Malpighiaceae</t>
  </si>
  <si>
    <t>Heteropteris</t>
  </si>
  <si>
    <t>laurifolia</t>
  </si>
  <si>
    <t>Chrysobalanaceae</t>
  </si>
  <si>
    <t>Hirtella</t>
  </si>
  <si>
    <t>triandra</t>
  </si>
  <si>
    <t>Violaceae</t>
  </si>
  <si>
    <t>Hybanthus</t>
  </si>
  <si>
    <t>prunifolius</t>
  </si>
  <si>
    <t>Inga</t>
  </si>
  <si>
    <t>cocleensis</t>
  </si>
  <si>
    <t>fagifolia</t>
  </si>
  <si>
    <t>goldmanii</t>
  </si>
  <si>
    <t>marginata?</t>
  </si>
  <si>
    <t>quaternata</t>
  </si>
  <si>
    <t>ruiziana</t>
  </si>
  <si>
    <t>sp</t>
  </si>
  <si>
    <t>umbellifera</t>
  </si>
  <si>
    <t>Bignoniaceae</t>
  </si>
  <si>
    <t>Jacaranda</t>
  </si>
  <si>
    <t>copaia</t>
  </si>
  <si>
    <t>Lacistemaceae</t>
  </si>
  <si>
    <t>Lacistema</t>
  </si>
  <si>
    <t>aggregatum</t>
  </si>
  <si>
    <t>Lacmellea</t>
  </si>
  <si>
    <t>Laetia</t>
  </si>
  <si>
    <t>procera</t>
  </si>
  <si>
    <t>thamnia</t>
  </si>
  <si>
    <t>Licania</t>
  </si>
  <si>
    <t>platypus</t>
  </si>
  <si>
    <t>Lonchocarpus</t>
  </si>
  <si>
    <t>latifolius</t>
  </si>
  <si>
    <t>Luehea</t>
  </si>
  <si>
    <t>seemanii</t>
  </si>
  <si>
    <t>Maquira</t>
  </si>
  <si>
    <t>costaricana</t>
  </si>
  <si>
    <t>Celastraceae</t>
  </si>
  <si>
    <t>Maytenus</t>
  </si>
  <si>
    <t xml:space="preserve">schippii  </t>
  </si>
  <si>
    <t>Melastomataceae</t>
  </si>
  <si>
    <t>Miconia</t>
  </si>
  <si>
    <t>argentea</t>
  </si>
  <si>
    <t>Mouriri</t>
  </si>
  <si>
    <t>myrtilloides</t>
  </si>
  <si>
    <t>Myrcia</t>
  </si>
  <si>
    <t>gatunensis</t>
  </si>
  <si>
    <t>Neea</t>
  </si>
  <si>
    <t>amplifolia</t>
  </si>
  <si>
    <t>Lauraceae</t>
  </si>
  <si>
    <t>Ocotea</t>
  </si>
  <si>
    <t>cernua</t>
  </si>
  <si>
    <t>Olmedia</t>
  </si>
  <si>
    <t>aspera</t>
  </si>
  <si>
    <t>Ochnaceae</t>
  </si>
  <si>
    <t>Ouratea</t>
  </si>
  <si>
    <t>lucens</t>
  </si>
  <si>
    <t>Palicourea</t>
  </si>
  <si>
    <t>Paullinia</t>
  </si>
  <si>
    <t>Simaroubaceae</t>
  </si>
  <si>
    <t>Picramnia</t>
  </si>
  <si>
    <t>latifolia</t>
  </si>
  <si>
    <t>Piperaceae</t>
  </si>
  <si>
    <t>Piper</t>
  </si>
  <si>
    <t>arboreum</t>
  </si>
  <si>
    <t>reticulatum</t>
  </si>
  <si>
    <t>Platymiscium</t>
  </si>
  <si>
    <t>pinnatum</t>
  </si>
  <si>
    <t>Platypodium</t>
  </si>
  <si>
    <t>elegans</t>
  </si>
  <si>
    <t>Pourouma</t>
  </si>
  <si>
    <t>Pouteria</t>
  </si>
  <si>
    <t>stipitata</t>
  </si>
  <si>
    <t>Prioria</t>
  </si>
  <si>
    <t>copaifera</t>
  </si>
  <si>
    <t>Burseraceae</t>
  </si>
  <si>
    <t>Protium</t>
  </si>
  <si>
    <t>panamense</t>
  </si>
  <si>
    <t>tenuifolium</t>
  </si>
  <si>
    <t>Psychotria</t>
  </si>
  <si>
    <t>horizontalis</t>
  </si>
  <si>
    <t>marginata</t>
  </si>
  <si>
    <t>Pterocarpus</t>
  </si>
  <si>
    <t>rohrii</t>
  </si>
  <si>
    <t>Quassia</t>
  </si>
  <si>
    <t>amara</t>
  </si>
  <si>
    <t>Randia</t>
  </si>
  <si>
    <t>armata</t>
  </si>
  <si>
    <t>Rinorea</t>
  </si>
  <si>
    <t>Simarouba</t>
  </si>
  <si>
    <t xml:space="preserve">Elaeocarpaceae  </t>
  </si>
  <si>
    <t>Sloanea</t>
  </si>
  <si>
    <t>tenuifolia</t>
  </si>
  <si>
    <t>Sorocea</t>
  </si>
  <si>
    <t>affinis</t>
  </si>
  <si>
    <t>Sterculia</t>
  </si>
  <si>
    <t>Loganiaceae</t>
  </si>
  <si>
    <t>Strychnos</t>
  </si>
  <si>
    <t>Swartzia</t>
  </si>
  <si>
    <t>simplex</t>
  </si>
  <si>
    <t>Syzygium</t>
  </si>
  <si>
    <t>Tabebuia</t>
  </si>
  <si>
    <t>guayacan</t>
  </si>
  <si>
    <t>rosea</t>
  </si>
  <si>
    <t>Tabernaemontana</t>
  </si>
  <si>
    <t>arborea</t>
  </si>
  <si>
    <t>Tachigali</t>
  </si>
  <si>
    <t>versicolor</t>
  </si>
  <si>
    <t>Talisia</t>
  </si>
  <si>
    <t>nervosa</t>
  </si>
  <si>
    <t>princeps</t>
  </si>
  <si>
    <t>Combretaceae</t>
  </si>
  <si>
    <t>Terminalia</t>
  </si>
  <si>
    <t>amazonica</t>
  </si>
  <si>
    <t>Tetragastris</t>
  </si>
  <si>
    <t>Tetrathylacium</t>
  </si>
  <si>
    <t>johansenii?</t>
  </si>
  <si>
    <t>Thevetia</t>
  </si>
  <si>
    <t>ahouai</t>
  </si>
  <si>
    <t xml:space="preserve">Trattinnickia  </t>
  </si>
  <si>
    <t>Trichilia</t>
  </si>
  <si>
    <t>pallida</t>
  </si>
  <si>
    <t>tuberculata</t>
  </si>
  <si>
    <t>Trophis</t>
  </si>
  <si>
    <t>racemosa</t>
  </si>
  <si>
    <t>Turneraceae</t>
  </si>
  <si>
    <t xml:space="preserve">Turnera </t>
  </si>
  <si>
    <t>Myristicaceae</t>
  </si>
  <si>
    <t>Virola</t>
  </si>
  <si>
    <t>sebifera</t>
  </si>
  <si>
    <t>Vochysiaceae</t>
  </si>
  <si>
    <t>Vochysia</t>
  </si>
  <si>
    <t>ferruginea</t>
  </si>
  <si>
    <t>Xylopia</t>
  </si>
  <si>
    <t>macrantha</t>
  </si>
  <si>
    <t>Rutaceae</t>
  </si>
  <si>
    <t xml:space="preserve">Zanthoxylum </t>
  </si>
  <si>
    <t>procerum</t>
  </si>
  <si>
    <t>Mean</t>
  </si>
  <si>
    <t>Median</t>
  </si>
  <si>
    <t>Major Axis Length</t>
  </si>
  <si>
    <t>Minor Axis Length</t>
  </si>
  <si>
    <t>Aceraceae</t>
  </si>
  <si>
    <t>Acer</t>
  </si>
  <si>
    <t>negundo</t>
  </si>
  <si>
    <t>rubrum</t>
  </si>
  <si>
    <t>saccharinum</t>
  </si>
  <si>
    <t>Betulaceae</t>
  </si>
  <si>
    <t>Alnus</t>
  </si>
  <si>
    <t>serrulata</t>
  </si>
  <si>
    <t>Rosaceae</t>
  </si>
  <si>
    <t>Amelanchier</t>
  </si>
  <si>
    <t>laevis</t>
  </si>
  <si>
    <t>Amorpha</t>
  </si>
  <si>
    <t>fruiticosa</t>
  </si>
  <si>
    <t>Aronia</t>
  </si>
  <si>
    <t>arbutifolia</t>
  </si>
  <si>
    <t>Asimina</t>
  </si>
  <si>
    <t>Y4</t>
  </si>
  <si>
    <t>Betula</t>
  </si>
  <si>
    <t>lenta</t>
  </si>
  <si>
    <t>nigra</t>
  </si>
  <si>
    <t>Juglandaceae</t>
  </si>
  <si>
    <t>Carya</t>
  </si>
  <si>
    <t>cordiformis</t>
  </si>
  <si>
    <t>glabra</t>
  </si>
  <si>
    <t>laciniosa</t>
  </si>
  <si>
    <t>Cabell Co, WV</t>
  </si>
  <si>
    <t>ovalis</t>
  </si>
  <si>
    <t>ovata</t>
  </si>
  <si>
    <t>tomentosa</t>
  </si>
  <si>
    <t>Fagaceae</t>
  </si>
  <si>
    <t>Castanea</t>
  </si>
  <si>
    <t>dentata</t>
  </si>
  <si>
    <t>Y5</t>
  </si>
  <si>
    <t>Cornaceae</t>
  </si>
  <si>
    <t>Cornus</t>
  </si>
  <si>
    <t>amomum</t>
  </si>
  <si>
    <t>florida</t>
  </si>
  <si>
    <t>Fagus</t>
  </si>
  <si>
    <t>grandifolia</t>
  </si>
  <si>
    <t>Oleaceae</t>
  </si>
  <si>
    <t>Fraxinus</t>
  </si>
  <si>
    <t>americana</t>
  </si>
  <si>
    <t>Hamamelidaceae</t>
  </si>
  <si>
    <t>Hamamelis</t>
  </si>
  <si>
    <t>virginiana</t>
  </si>
  <si>
    <t>Lorain Co, OH</t>
  </si>
  <si>
    <t>Saxifragaceae</t>
  </si>
  <si>
    <t>Hydrangea</t>
  </si>
  <si>
    <t>arborescens</t>
  </si>
  <si>
    <t>Aquifoliaceae</t>
  </si>
  <si>
    <t>Ilex</t>
  </si>
  <si>
    <t>verticillata</t>
  </si>
  <si>
    <t>Ericaceae</t>
  </si>
  <si>
    <t>Kalmia</t>
  </si>
  <si>
    <t>Lindera</t>
  </si>
  <si>
    <t>benzoin</t>
  </si>
  <si>
    <t>Magnoliaceae</t>
  </si>
  <si>
    <t>Liriodendron</t>
  </si>
  <si>
    <t>tulipifera</t>
  </si>
  <si>
    <t>Nyssaceae</t>
  </si>
  <si>
    <t>Nyssa</t>
  </si>
  <si>
    <t>Vitaceae</t>
  </si>
  <si>
    <t>Parthenocissus</t>
  </si>
  <si>
    <t>quinquefolia</t>
  </si>
  <si>
    <t>Platanaceae</t>
  </si>
  <si>
    <t>Platanus</t>
  </si>
  <si>
    <t>Salicaceae</t>
  </si>
  <si>
    <t>Populus</t>
  </si>
  <si>
    <t>grandidentata</t>
  </si>
  <si>
    <t>Prunus</t>
  </si>
  <si>
    <t>serotina</t>
  </si>
  <si>
    <t>Quercus</t>
  </si>
  <si>
    <t>alba</t>
  </si>
  <si>
    <t>coccinea</t>
  </si>
  <si>
    <t>prinus</t>
  </si>
  <si>
    <t>velutina</t>
  </si>
  <si>
    <t>Rhododendron</t>
  </si>
  <si>
    <t>nudiflorum</t>
  </si>
  <si>
    <t>Rhus</t>
  </si>
  <si>
    <t>typhina</t>
  </si>
  <si>
    <t>Robinia</t>
  </si>
  <si>
    <t>pseudo-acacia</t>
  </si>
  <si>
    <t>Rubus</t>
  </si>
  <si>
    <t>allegheniensis</t>
  </si>
  <si>
    <t>idaeus</t>
  </si>
  <si>
    <t>Porter Co, IN</t>
  </si>
  <si>
    <t>sp 3</t>
  </si>
  <si>
    <t>Salix</t>
  </si>
  <si>
    <t>eriocephala</t>
  </si>
  <si>
    <t>Lake Co, OH</t>
  </si>
  <si>
    <t>Caprifoliaceae</t>
  </si>
  <si>
    <t>Sambucus</t>
  </si>
  <si>
    <t>canadensis</t>
  </si>
  <si>
    <t>Sassafras</t>
  </si>
  <si>
    <t>albidum</t>
  </si>
  <si>
    <t>Liliaceae</t>
  </si>
  <si>
    <t>Smilax</t>
  </si>
  <si>
    <t>rotundifolia</t>
  </si>
  <si>
    <t>Tilia</t>
  </si>
  <si>
    <t>Ulmus</t>
  </si>
  <si>
    <t>Vaccinium</t>
  </si>
  <si>
    <t>corymbosum</t>
  </si>
  <si>
    <t>Viburnum</t>
  </si>
  <si>
    <t>acerifolium</t>
  </si>
  <si>
    <t>recognitum</t>
  </si>
  <si>
    <t>Vitis</t>
  </si>
  <si>
    <t>aestivalis</t>
  </si>
  <si>
    <t>vulpina</t>
  </si>
  <si>
    <t>pennsylvanicum</t>
  </si>
  <si>
    <t>saccharum</t>
  </si>
  <si>
    <t>spicatum</t>
  </si>
  <si>
    <t>Carpinus</t>
  </si>
  <si>
    <t>caroliniana</t>
  </si>
  <si>
    <t>Ranunculaceae</t>
  </si>
  <si>
    <t>Clematis</t>
  </si>
  <si>
    <t>Myricaceae</t>
  </si>
  <si>
    <t>Comptonia</t>
  </si>
  <si>
    <t>peregrina</t>
  </si>
  <si>
    <t>Crataegus</t>
  </si>
  <si>
    <t>Thymeleaceae</t>
  </si>
  <si>
    <t>Dirca</t>
  </si>
  <si>
    <t>palustris</t>
  </si>
  <si>
    <t>M12</t>
  </si>
  <si>
    <t>Magnolia</t>
  </si>
  <si>
    <t>Ostrya</t>
  </si>
  <si>
    <t>tremuloides</t>
  </si>
  <si>
    <t>rubra</t>
  </si>
  <si>
    <t>maximum</t>
  </si>
  <si>
    <t>Sivatara Gap, PA</t>
  </si>
  <si>
    <t>discolor</t>
  </si>
  <si>
    <t>lucida</t>
  </si>
  <si>
    <t>sericea</t>
  </si>
  <si>
    <t>pubens</t>
  </si>
  <si>
    <t>Tiliacea</t>
  </si>
  <si>
    <t>Ulmacea</t>
  </si>
  <si>
    <t>angustifolium</t>
  </si>
  <si>
    <t>cassinoides</t>
  </si>
  <si>
    <t>Bedford Co, PA</t>
  </si>
  <si>
    <t>Species:</t>
  </si>
  <si>
    <t>Robinia pseudo-acacia</t>
  </si>
  <si>
    <t>Photo #</t>
  </si>
  <si>
    <t>Feret Diameter Ratio</t>
  </si>
  <si>
    <t>Apeiba</t>
  </si>
  <si>
    <t>membranacea</t>
  </si>
  <si>
    <t>Cecropia</t>
  </si>
  <si>
    <t>obtusifolia</t>
  </si>
  <si>
    <t>Coussapoa</t>
  </si>
  <si>
    <t>magnifolia</t>
  </si>
  <si>
    <t>Didymopanax</t>
  </si>
  <si>
    <t>morototoni</t>
  </si>
  <si>
    <t>Guettarda</t>
  </si>
  <si>
    <t>foliacea</t>
  </si>
  <si>
    <t>Lecythidaceae</t>
  </si>
  <si>
    <t>Gustavia</t>
  </si>
  <si>
    <t>superba</t>
  </si>
  <si>
    <t>Hyeronima</t>
  </si>
  <si>
    <t>laxiflora</t>
  </si>
  <si>
    <t>NA</t>
  </si>
  <si>
    <t>unilocularis</t>
  </si>
  <si>
    <t>No specimen</t>
  </si>
  <si>
    <t>Psidium</t>
  </si>
  <si>
    <t>anglohondurense</t>
  </si>
  <si>
    <t>Bombacaceae</t>
  </si>
  <si>
    <t>Quararibea</t>
  </si>
  <si>
    <t>asterolepis</t>
  </si>
  <si>
    <t>Myrsinaceae</t>
  </si>
  <si>
    <t>Stylogyne</t>
  </si>
  <si>
    <t>Triplaris</t>
  </si>
  <si>
    <t>cumingiana</t>
  </si>
  <si>
    <t>N</t>
  </si>
  <si>
    <t>Range</t>
  </si>
  <si>
    <t>Standard Deviation</t>
  </si>
  <si>
    <t>Ann Arbor, MI</t>
  </si>
  <si>
    <t>Beilschmiedia</t>
  </si>
  <si>
    <t>pendula</t>
  </si>
  <si>
    <t>iguanaeus</t>
  </si>
  <si>
    <t>Tooth area / perimeter</t>
  </si>
  <si>
    <t>albidum (unlobed)</t>
  </si>
  <si>
    <t>Site (see Wilf 1997)</t>
  </si>
  <si>
    <t>MICH 322, C.H. Kauffman, 1891</t>
  </si>
  <si>
    <t>MICH 18783, D. Berkheimer, 1958</t>
  </si>
  <si>
    <t>undefined</t>
  </si>
  <si>
    <t>Tooth-area ratio</t>
  </si>
  <si>
    <t>Tooth count</t>
  </si>
  <si>
    <t>Feret-diameter Ratio</t>
  </si>
  <si>
    <t>Tooth count/ leaf area</t>
  </si>
  <si>
    <t>ln (tooth-area ratio)</t>
  </si>
  <si>
    <t>Mean tooth area</t>
  </si>
  <si>
    <t>Leaf perimeter</t>
  </si>
  <si>
    <t>Tooth count / perimeter</t>
  </si>
  <si>
    <t>other specimen data</t>
  </si>
  <si>
    <t>MICH 635, F.A. Gilbert, 1937</t>
  </si>
  <si>
    <t>MICH, F.O. Grover, 1902</t>
  </si>
  <si>
    <t>MICH, C.R. Ball, 1925</t>
  </si>
  <si>
    <t>MICH 027, J.K. Bissel, 1990</t>
  </si>
  <si>
    <t>All species summary</t>
  </si>
  <si>
    <t>Toothed species summary</t>
  </si>
  <si>
    <t>Feret diameter</t>
  </si>
  <si>
    <t>Tooth area/ Perimeter</t>
  </si>
  <si>
    <t>Tooth count/ perimeter</t>
  </si>
  <si>
    <t>All primary measurements are in cm or cm^2.</t>
  </si>
  <si>
    <t>Burnham and Wing collection (Smithsonian)</t>
  </si>
  <si>
    <t>Burnham and Wing collection (Michigan)</t>
  </si>
  <si>
    <t>US678324, R.S. Williams</t>
  </si>
  <si>
    <t>MICH 1323</t>
  </si>
  <si>
    <t>MICH 5009</t>
  </si>
  <si>
    <t>EL Elkman, 3/14/1965, Rio Pilota, Cuba</t>
  </si>
  <si>
    <t>M. Cordeuras, 10/26/1921, "Amazon Basin"</t>
  </si>
  <si>
    <t>Cana, R.S. Williams</t>
  </si>
  <si>
    <t>Paul C. Standley, 1/04/1904, BCI</t>
  </si>
  <si>
    <t>US 1154410</t>
  </si>
  <si>
    <t xml:space="preserve"> MICH 1653</t>
  </si>
  <si>
    <t>McVaugh &amp; Koelz, 12/10/1959, Santiago, Mexico</t>
  </si>
  <si>
    <t>L.A. Kenoyer, 8/06/1907, BCI</t>
  </si>
  <si>
    <t>US 1318850</t>
  </si>
  <si>
    <t>US 2666994</t>
  </si>
  <si>
    <t>A. Hladik, 3/02/196?, Gamboa</t>
  </si>
  <si>
    <t>US 2396813</t>
  </si>
  <si>
    <t>US 1219750</t>
  </si>
  <si>
    <t>Paul C. Standley, BCI</t>
  </si>
  <si>
    <t>H. Pittier, San Felix</t>
  </si>
  <si>
    <t>US 715454</t>
  </si>
  <si>
    <t>MICH 4869</t>
  </si>
  <si>
    <t>Ramiro Fonnegra, 6/01/1994, Colombia</t>
  </si>
  <si>
    <t>MICH 1119</t>
  </si>
  <si>
    <t>W.A. Schipp, 2/07/1933, British Honduras</t>
  </si>
  <si>
    <t>L.A. Kenoyer, 8/16/1907, BCI</t>
  </si>
  <si>
    <t>US 1318888</t>
  </si>
  <si>
    <t>US 1251825</t>
  </si>
  <si>
    <t>Paul C. Standley, 11/18-24/1925, BCI</t>
  </si>
  <si>
    <t>Shattuck, 3/01/1932, BCI</t>
  </si>
  <si>
    <t>US 2366672</t>
  </si>
  <si>
    <t>Collections information is given for all leaves analyzed, including herbarium substitutions.</t>
  </si>
  <si>
    <t>For ANF and York specimens, "M" and "Y" site names match Wilf 1997, Appendix 2.</t>
  </si>
  <si>
    <t>M5.1</t>
  </si>
  <si>
    <t>M9.2</t>
  </si>
  <si>
    <t>M5.2</t>
  </si>
  <si>
    <t>M2.1</t>
  </si>
  <si>
    <t>M5.3</t>
  </si>
  <si>
    <t>M8.2</t>
  </si>
  <si>
    <t>M1.1</t>
  </si>
  <si>
    <t>M7.1</t>
  </si>
  <si>
    <t>M11.1</t>
  </si>
  <si>
    <t>M6.1</t>
  </si>
  <si>
    <t>M9.1</t>
  </si>
  <si>
    <t>M3.2</t>
  </si>
  <si>
    <t>M2.2</t>
  </si>
  <si>
    <t>M7.2</t>
  </si>
  <si>
    <t>M8.4</t>
  </si>
  <si>
    <t>M3.1</t>
  </si>
  <si>
    <t>M10.1</t>
  </si>
  <si>
    <t>M8.3</t>
  </si>
  <si>
    <t>Y2.2</t>
  </si>
  <si>
    <t>Y3.1</t>
  </si>
  <si>
    <t>Y3.2</t>
  </si>
  <si>
    <t>Y3.3</t>
  </si>
  <si>
    <t>Y1.4</t>
  </si>
  <si>
    <t>Y2.3</t>
  </si>
  <si>
    <t>Y6.1</t>
  </si>
  <si>
    <t>Y1.2</t>
  </si>
  <si>
    <t>Y1.1</t>
  </si>
  <si>
    <t>Y1.5</t>
  </si>
  <si>
    <t>Y2.1</t>
  </si>
  <si>
    <t>Y1.3</t>
  </si>
  <si>
    <t>Y7.1</t>
  </si>
  <si>
    <t>Y6.2</t>
  </si>
  <si>
    <t>W.L. Stern, 7/06/1959, Panama</t>
  </si>
  <si>
    <t>MICH 4822</t>
  </si>
  <si>
    <t>T.G. Yuncker, 7/29/1934, Honduras</t>
  </si>
  <si>
    <t>Leaf area</t>
  </si>
  <si>
    <t>Major axis length</t>
  </si>
  <si>
    <t>Minor axis length</t>
  </si>
  <si>
    <t>Feret-diameter ratio</t>
  </si>
  <si>
    <t>Tooth area</t>
  </si>
  <si>
    <t>Tooth count / leaf area</t>
  </si>
  <si>
    <t>Tooth area/ perimeter</t>
  </si>
  <si>
    <t>Quercus rubra</t>
  </si>
  <si>
    <t>ALLEGHENY NATIONAL FOREST</t>
  </si>
  <si>
    <t>YORK COUNTY</t>
  </si>
  <si>
    <t>BARRO COLORADO ISLAND</t>
  </si>
  <si>
    <t>UNIVERSITY OF MICHIGAN CAMPUS</t>
  </si>
  <si>
    <t>Huff, Wilf, and Azumah</t>
  </si>
  <si>
    <t>Notes:</t>
  </si>
  <si>
    <t>SEPM Data Archive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</si>
</sst>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"/>
    <numFmt numFmtId="166" formatCode="00000"/>
    <numFmt numFmtId="167" formatCode="0.000E+00"/>
    <numFmt numFmtId="168" formatCode="0.00000000"/>
    <numFmt numFmtId="169" formatCode="0.000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0"/>
      <name val="Arial"/>
      <family val="0"/>
    </font>
    <font>
      <i/>
      <sz val="10"/>
      <name val="Arial"/>
      <family val="2"/>
    </font>
    <font>
      <i/>
      <sz val="10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i/>
      <sz val="10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" fontId="0" fillId="0" borderId="0" xfId="0" applyNumberFormat="1" applyFont="1" applyAlignment="1">
      <alignment horizontal="right" wrapText="1"/>
    </xf>
    <xf numFmtId="1" fontId="0" fillId="0" borderId="0" xfId="0" applyNumberFormat="1" applyFont="1" applyFill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67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1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 s="10" t="s">
        <v>552</v>
      </c>
      <c r="B1" s="10"/>
      <c r="C1" s="10"/>
    </row>
    <row r="2" spans="1:3" ht="12.75">
      <c r="A2" s="10" t="s">
        <v>554</v>
      </c>
      <c r="B2" s="10"/>
      <c r="C2" s="10"/>
    </row>
    <row r="4" ht="12">
      <c r="A4" t="s">
        <v>553</v>
      </c>
    </row>
    <row r="5" ht="12">
      <c r="A5" t="s">
        <v>471</v>
      </c>
    </row>
    <row r="7" ht="12">
      <c r="A7" t="s">
        <v>503</v>
      </c>
    </row>
    <row r="9" ht="12">
      <c r="A9" t="s">
        <v>504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5.28125" style="0" customWidth="1"/>
    <col min="3" max="3" width="13.421875" style="9" customWidth="1"/>
    <col min="4" max="4" width="14.7109375" style="9" customWidth="1"/>
    <col min="5" max="5" width="16.8515625" style="0" customWidth="1"/>
    <col min="6" max="6" width="20.421875" style="29" customWidth="1"/>
    <col min="7" max="7" width="8.8515625" style="7" customWidth="1"/>
    <col min="8" max="8" width="12.7109375" style="7" customWidth="1"/>
    <col min="9" max="9" width="12.140625" style="7" customWidth="1"/>
    <col min="10" max="10" width="13.28125" style="7" customWidth="1"/>
    <col min="11" max="12" width="16.00390625" style="7" customWidth="1"/>
    <col min="13" max="13" width="15.8515625" style="7" customWidth="1"/>
    <col min="14" max="14" width="10.00390625" style="7" customWidth="1"/>
    <col min="15" max="15" width="12.8515625" style="7" bestFit="1" customWidth="1"/>
    <col min="16" max="16" width="10.8515625" style="7" customWidth="1"/>
    <col min="17" max="17" width="11.7109375" style="7" customWidth="1"/>
    <col min="18" max="18" width="11.57421875" style="7" customWidth="1"/>
    <col min="19" max="19" width="10.57421875" style="12" bestFit="1" customWidth="1"/>
    <col min="20" max="20" width="12.421875" style="0" customWidth="1"/>
    <col min="21" max="21" width="16.57421875" style="0" customWidth="1"/>
  </cols>
  <sheetData>
    <row r="1" ht="15">
      <c r="A1" s="42" t="s">
        <v>548</v>
      </c>
    </row>
    <row r="2" spans="1:21" s="51" customFormat="1" ht="30" customHeight="1" thickBot="1">
      <c r="A2" s="51" t="s">
        <v>0</v>
      </c>
      <c r="B2" s="51" t="s">
        <v>1</v>
      </c>
      <c r="C2" s="52" t="s">
        <v>2</v>
      </c>
      <c r="D2" s="52" t="s">
        <v>3</v>
      </c>
      <c r="E2" s="51" t="s">
        <v>449</v>
      </c>
      <c r="F2" s="51" t="s">
        <v>461</v>
      </c>
      <c r="G2" s="56" t="s">
        <v>5</v>
      </c>
      <c r="H2" s="56" t="s">
        <v>459</v>
      </c>
      <c r="I2" s="56" t="s">
        <v>10</v>
      </c>
      <c r="J2" s="56" t="s">
        <v>8</v>
      </c>
      <c r="K2" s="56" t="s">
        <v>269</v>
      </c>
      <c r="L2" s="56" t="s">
        <v>270</v>
      </c>
      <c r="M2" s="56" t="s">
        <v>455</v>
      </c>
      <c r="N2" s="56" t="s">
        <v>6</v>
      </c>
      <c r="O2" s="53" t="s">
        <v>458</v>
      </c>
      <c r="P2" s="56" t="s">
        <v>453</v>
      </c>
      <c r="Q2" s="56" t="s">
        <v>457</v>
      </c>
      <c r="R2" s="56" t="s">
        <v>447</v>
      </c>
      <c r="S2" s="54" t="s">
        <v>454</v>
      </c>
      <c r="T2" s="51" t="s">
        <v>456</v>
      </c>
      <c r="U2" s="51" t="s">
        <v>460</v>
      </c>
    </row>
    <row r="3" spans="1:21" ht="12.75">
      <c r="A3">
        <v>542</v>
      </c>
      <c r="B3" t="s">
        <v>271</v>
      </c>
      <c r="C3" s="9" t="s">
        <v>272</v>
      </c>
      <c r="D3" s="9" t="s">
        <v>379</v>
      </c>
      <c r="E3" t="s">
        <v>505</v>
      </c>
      <c r="G3" s="7">
        <v>134.4718791</v>
      </c>
      <c r="H3" s="7">
        <v>69.27361107</v>
      </c>
      <c r="I3" s="7">
        <v>0.3521321543</v>
      </c>
      <c r="J3" s="7">
        <v>13.0849117</v>
      </c>
      <c r="K3" s="7">
        <v>15.97903536</v>
      </c>
      <c r="L3" s="7">
        <v>13.38478657</v>
      </c>
      <c r="M3" s="7">
        <v>0.8188799514616006</v>
      </c>
      <c r="N3" s="7">
        <v>2.614039411</v>
      </c>
      <c r="O3" s="6">
        <v>0.023763994645454544</v>
      </c>
      <c r="P3" s="7">
        <v>0.01943930157364775</v>
      </c>
      <c r="Q3" s="6">
        <v>-3.9404584078767386</v>
      </c>
      <c r="R3" s="7">
        <v>0.03773499562998889</v>
      </c>
      <c r="S3" s="11">
        <v>110</v>
      </c>
      <c r="T3" s="7">
        <v>0.818014894535671</v>
      </c>
      <c r="U3" s="7">
        <v>1.5879062503158174</v>
      </c>
    </row>
    <row r="4" spans="1:21" ht="12.75">
      <c r="A4">
        <v>543</v>
      </c>
      <c r="B4" t="s">
        <v>271</v>
      </c>
      <c r="C4" s="9" t="s">
        <v>272</v>
      </c>
      <c r="D4" s="9" t="s">
        <v>274</v>
      </c>
      <c r="E4" t="s">
        <v>506</v>
      </c>
      <c r="G4" s="7">
        <v>48.78442746</v>
      </c>
      <c r="H4" s="7">
        <v>57.18619605</v>
      </c>
      <c r="I4" s="7">
        <v>0.1874600199</v>
      </c>
      <c r="J4" s="7">
        <v>7.881260192</v>
      </c>
      <c r="K4" s="7">
        <v>10.60104767</v>
      </c>
      <c r="L4" s="7">
        <v>9.569558764</v>
      </c>
      <c r="M4" s="7">
        <v>0.7434416330664421</v>
      </c>
      <c r="N4" s="7">
        <v>1.727069745</v>
      </c>
      <c r="O4" s="6">
        <v>0.02056035410714286</v>
      </c>
      <c r="P4" s="7">
        <v>0.035402070597550475</v>
      </c>
      <c r="Q4" s="6">
        <v>-3.3409849690967386</v>
      </c>
      <c r="R4" s="7">
        <v>0.030200815306721213</v>
      </c>
      <c r="S4" s="12">
        <v>84</v>
      </c>
      <c r="T4" s="7">
        <v>1.7218609374656375</v>
      </c>
      <c r="U4" s="7">
        <v>1.4688859515424963</v>
      </c>
    </row>
    <row r="5" spans="1:21" ht="12.75">
      <c r="A5">
        <v>544</v>
      </c>
      <c r="B5" t="s">
        <v>271</v>
      </c>
      <c r="C5" s="9" t="s">
        <v>272</v>
      </c>
      <c r="D5" s="9" t="s">
        <v>380</v>
      </c>
      <c r="E5" t="s">
        <v>506</v>
      </c>
      <c r="G5" s="7">
        <v>47.14472187</v>
      </c>
      <c r="H5" s="7">
        <v>55.42203229</v>
      </c>
      <c r="I5" s="7">
        <v>0.1928759365</v>
      </c>
      <c r="J5" s="7">
        <v>7.747678634</v>
      </c>
      <c r="K5" s="7">
        <v>11.38728326</v>
      </c>
      <c r="L5" s="7">
        <v>9.753446668</v>
      </c>
      <c r="M5" s="7">
        <v>0.6803798989716182</v>
      </c>
      <c r="N5" s="7">
        <v>5.002906937</v>
      </c>
      <c r="O5" s="6">
        <v>0.5002906937</v>
      </c>
      <c r="P5" s="7">
        <v>0.1061180708796066</v>
      </c>
      <c r="Q5" s="6">
        <v>-2.2432029285472006</v>
      </c>
      <c r="R5" s="7">
        <v>0.09026927974820391</v>
      </c>
      <c r="S5" s="12">
        <v>10</v>
      </c>
      <c r="T5" s="7">
        <v>0.2121128220371024</v>
      </c>
      <c r="U5" s="7">
        <v>0.18043365764131925</v>
      </c>
    </row>
    <row r="6" spans="1:21" ht="12.75">
      <c r="A6">
        <v>545</v>
      </c>
      <c r="B6" t="s">
        <v>271</v>
      </c>
      <c r="C6" s="9" t="s">
        <v>272</v>
      </c>
      <c r="D6" s="9" t="s">
        <v>381</v>
      </c>
      <c r="E6" t="s">
        <v>507</v>
      </c>
      <c r="G6" s="7">
        <v>54.60204847</v>
      </c>
      <c r="H6" s="7">
        <v>50.38653499</v>
      </c>
      <c r="I6" s="7">
        <v>0.2702650037</v>
      </c>
      <c r="J6" s="7">
        <v>8.337954625</v>
      </c>
      <c r="K6" s="7">
        <v>10.19238831</v>
      </c>
      <c r="L6" s="7">
        <v>8.914330814</v>
      </c>
      <c r="M6" s="7">
        <v>0.8180570020884536</v>
      </c>
      <c r="N6" s="7">
        <v>4.728685135</v>
      </c>
      <c r="O6" s="6">
        <v>0.10747011670454545</v>
      </c>
      <c r="P6" s="7">
        <v>0.08660270571346937</v>
      </c>
      <c r="Q6" s="6">
        <v>-2.4464242200973287</v>
      </c>
      <c r="R6" s="7">
        <v>0.09384819051237561</v>
      </c>
      <c r="S6" s="12">
        <v>44</v>
      </c>
      <c r="T6" s="7">
        <v>0.8058305728982845</v>
      </c>
      <c r="U6" s="7">
        <v>0.8732491727945272</v>
      </c>
    </row>
    <row r="7" spans="1:21" ht="12.75">
      <c r="A7">
        <v>570</v>
      </c>
      <c r="B7" t="s">
        <v>279</v>
      </c>
      <c r="C7" s="9" t="s">
        <v>280</v>
      </c>
      <c r="D7" s="9" t="s">
        <v>281</v>
      </c>
      <c r="E7" t="s">
        <v>507</v>
      </c>
      <c r="G7" s="7">
        <v>24.19972641</v>
      </c>
      <c r="H7" s="7">
        <v>30.00717158</v>
      </c>
      <c r="I7" s="7">
        <v>0.3377304332</v>
      </c>
      <c r="J7" s="7">
        <v>5.550860171</v>
      </c>
      <c r="K7" s="7">
        <v>7.081636527</v>
      </c>
      <c r="L7" s="7">
        <v>4.799025964</v>
      </c>
      <c r="M7" s="7">
        <v>0.7838386155285375</v>
      </c>
      <c r="N7" s="7">
        <v>0.6101928242</v>
      </c>
      <c r="O7" s="6">
        <v>0.0070952653976744185</v>
      </c>
      <c r="P7" s="7">
        <v>0.025214864575818154</v>
      </c>
      <c r="Q7" s="6">
        <v>-3.680321594246449</v>
      </c>
      <c r="R7" s="7">
        <v>0.020334899694668257</v>
      </c>
      <c r="S7" s="12">
        <v>86</v>
      </c>
      <c r="T7" s="7">
        <v>3.553759184833693</v>
      </c>
      <c r="U7" s="7">
        <v>2.8659815461354454</v>
      </c>
    </row>
    <row r="8" spans="1:21" ht="12.75">
      <c r="A8">
        <v>547</v>
      </c>
      <c r="B8" t="s">
        <v>276</v>
      </c>
      <c r="C8" s="9" t="s">
        <v>288</v>
      </c>
      <c r="D8" s="9" t="s">
        <v>289</v>
      </c>
      <c r="E8" t="s">
        <v>508</v>
      </c>
      <c r="G8" s="7">
        <v>48.3691622</v>
      </c>
      <c r="H8" s="7">
        <v>40.72138238</v>
      </c>
      <c r="I8" s="7">
        <v>0.3665501518</v>
      </c>
      <c r="J8" s="7">
        <v>7.847644873</v>
      </c>
      <c r="K8" s="7">
        <v>12.12899298</v>
      </c>
      <c r="L8" s="7">
        <v>6.234418074</v>
      </c>
      <c r="M8" s="7">
        <v>0.6470153693666332</v>
      </c>
      <c r="N8" s="7">
        <v>1.398890797</v>
      </c>
      <c r="O8" s="6">
        <v>0.013988907969999999</v>
      </c>
      <c r="P8" s="7">
        <v>0.02892112935956538</v>
      </c>
      <c r="Q8" s="6">
        <v>-3.543182831293421</v>
      </c>
      <c r="R8" s="7">
        <v>0.03435273350855236</v>
      </c>
      <c r="S8" s="12">
        <v>100</v>
      </c>
      <c r="T8" s="7">
        <v>2.067432956281389</v>
      </c>
      <c r="U8" s="7">
        <v>2.4557123102263407</v>
      </c>
    </row>
    <row r="9" spans="1:21" ht="12.75">
      <c r="A9">
        <v>548</v>
      </c>
      <c r="B9" t="s">
        <v>276</v>
      </c>
      <c r="C9" s="9" t="s">
        <v>382</v>
      </c>
      <c r="D9" s="9" t="s">
        <v>383</v>
      </c>
      <c r="E9" t="s">
        <v>509</v>
      </c>
      <c r="G9" s="7">
        <v>26.11523722</v>
      </c>
      <c r="H9" s="7">
        <v>37.3338218</v>
      </c>
      <c r="I9" s="7">
        <v>0.2354501323</v>
      </c>
      <c r="J9" s="7">
        <v>5.76636391</v>
      </c>
      <c r="K9" s="7">
        <v>9.670168788</v>
      </c>
      <c r="L9" s="7">
        <v>4.127811089</v>
      </c>
      <c r="M9" s="7">
        <v>0.5963043703182981</v>
      </c>
      <c r="N9" s="7">
        <v>0.9367314734</v>
      </c>
      <c r="O9" s="6">
        <v>0.007096450556060605</v>
      </c>
      <c r="P9" s="7">
        <v>0.03586915429903186</v>
      </c>
      <c r="Q9" s="6">
        <v>-3.3278775645480034</v>
      </c>
      <c r="R9" s="7">
        <v>0.025090693324089308</v>
      </c>
      <c r="S9" s="12">
        <v>132</v>
      </c>
      <c r="T9" s="7">
        <v>5.0545204275957945</v>
      </c>
      <c r="U9" s="7">
        <v>3.53566802528639</v>
      </c>
    </row>
    <row r="10" spans="1:21" ht="12.75">
      <c r="A10">
        <v>562</v>
      </c>
      <c r="B10" t="s">
        <v>291</v>
      </c>
      <c r="C10" s="9" t="s">
        <v>292</v>
      </c>
      <c r="D10" s="9" t="s">
        <v>298</v>
      </c>
      <c r="E10" t="s">
        <v>508</v>
      </c>
      <c r="G10" s="7">
        <v>12.11063108</v>
      </c>
      <c r="H10" s="7">
        <v>19.64088003</v>
      </c>
      <c r="I10" s="7">
        <v>0.3945070357</v>
      </c>
      <c r="J10" s="7">
        <v>3.926796964</v>
      </c>
      <c r="K10" s="7">
        <v>8.283951352</v>
      </c>
      <c r="L10" s="7">
        <v>2.628217076</v>
      </c>
      <c r="M10" s="7">
        <v>0.474024628724063</v>
      </c>
      <c r="N10" s="7">
        <v>0.15325</v>
      </c>
      <c r="O10" s="6">
        <v>0.0030049019607843136</v>
      </c>
      <c r="P10" s="7">
        <v>0.012654171280395407</v>
      </c>
      <c r="Q10" s="6">
        <v>-4.3697683726769</v>
      </c>
      <c r="R10" s="7">
        <v>0.007802603537413898</v>
      </c>
      <c r="S10" s="12">
        <v>51</v>
      </c>
      <c r="T10" s="7">
        <v>4.211176086787378</v>
      </c>
      <c r="U10" s="7">
        <v>2.5966249945064197</v>
      </c>
    </row>
    <row r="11" spans="1:21" ht="12.75">
      <c r="A11">
        <v>569</v>
      </c>
      <c r="B11" t="s">
        <v>384</v>
      </c>
      <c r="C11" s="9" t="s">
        <v>385</v>
      </c>
      <c r="D11" s="9" t="s">
        <v>315</v>
      </c>
      <c r="E11" t="s">
        <v>510</v>
      </c>
      <c r="G11" s="7">
        <v>47.55217477</v>
      </c>
      <c r="H11" s="7">
        <v>37.00465298</v>
      </c>
      <c r="I11" s="7">
        <v>0.4363827513</v>
      </c>
      <c r="J11" s="7">
        <v>7.781086644</v>
      </c>
      <c r="K11" s="7">
        <v>11.64690772</v>
      </c>
      <c r="L11" s="7">
        <v>7.590372501</v>
      </c>
      <c r="M11" s="7">
        <v>0.6680817630793421</v>
      </c>
      <c r="N11" s="7">
        <v>6.189151324</v>
      </c>
      <c r="O11" s="6">
        <v>0.6189151324</v>
      </c>
      <c r="P11" s="7">
        <v>0.1301549582944553</v>
      </c>
      <c r="Q11" s="6">
        <v>-2.039029551498457</v>
      </c>
      <c r="R11" s="7">
        <v>0.1672533269625597</v>
      </c>
      <c r="S11" s="12">
        <v>10</v>
      </c>
      <c r="T11" s="7">
        <v>0.21029532399659792</v>
      </c>
      <c r="U11" s="7">
        <v>0.2702362863774111</v>
      </c>
    </row>
    <row r="12" spans="1:21" ht="12.75">
      <c r="A12">
        <v>567</v>
      </c>
      <c r="B12" t="s">
        <v>386</v>
      </c>
      <c r="C12" s="9" t="s">
        <v>387</v>
      </c>
      <c r="D12" s="9" t="s">
        <v>388</v>
      </c>
      <c r="E12" t="s">
        <v>511</v>
      </c>
      <c r="G12" s="7">
        <v>5.392318423</v>
      </c>
      <c r="H12" s="7">
        <v>23.9015234</v>
      </c>
      <c r="I12" s="7">
        <v>0.1186135296</v>
      </c>
      <c r="J12" s="7">
        <v>2.620250571</v>
      </c>
      <c r="K12" s="7">
        <v>7.136992511</v>
      </c>
      <c r="L12" s="7">
        <v>1.175504416</v>
      </c>
      <c r="M12" s="7">
        <v>0.3671365168117381</v>
      </c>
      <c r="N12" s="7">
        <v>0</v>
      </c>
      <c r="O12" s="6">
        <v>0</v>
      </c>
      <c r="P12" s="7">
        <v>0</v>
      </c>
      <c r="Q12" s="6" t="s">
        <v>452</v>
      </c>
      <c r="R12" s="7">
        <v>0</v>
      </c>
      <c r="S12" s="12">
        <v>0</v>
      </c>
      <c r="T12" s="7">
        <v>0</v>
      </c>
      <c r="U12" s="7">
        <v>0</v>
      </c>
    </row>
    <row r="13" spans="1:21" ht="12.75">
      <c r="A13">
        <v>553</v>
      </c>
      <c r="B13" t="s">
        <v>304</v>
      </c>
      <c r="C13" s="9" t="s">
        <v>305</v>
      </c>
      <c r="D13" s="9" t="s">
        <v>306</v>
      </c>
      <c r="E13" t="s">
        <v>512</v>
      </c>
      <c r="G13" s="7">
        <v>11.37929007</v>
      </c>
      <c r="H13" s="7">
        <v>15.94362808</v>
      </c>
      <c r="I13" s="7">
        <v>0.5625365196</v>
      </c>
      <c r="J13" s="7">
        <v>3.806384387</v>
      </c>
      <c r="K13" s="7">
        <v>6.594027403</v>
      </c>
      <c r="L13" s="7">
        <v>2.592654205</v>
      </c>
      <c r="M13" s="7">
        <v>0.5772472806631435</v>
      </c>
      <c r="N13" s="7">
        <v>0</v>
      </c>
      <c r="O13" s="6">
        <v>0</v>
      </c>
      <c r="P13" s="7">
        <v>0</v>
      </c>
      <c r="Q13" s="6" t="s">
        <v>452</v>
      </c>
      <c r="R13" s="7">
        <v>0</v>
      </c>
      <c r="S13" s="12">
        <v>0</v>
      </c>
      <c r="T13" s="7">
        <v>0</v>
      </c>
      <c r="U13" s="7">
        <v>0</v>
      </c>
    </row>
    <row r="14" spans="1:21" ht="12.75">
      <c r="A14">
        <v>571</v>
      </c>
      <c r="B14" t="s">
        <v>279</v>
      </c>
      <c r="C14" s="9" t="s">
        <v>389</v>
      </c>
      <c r="D14" s="9" t="s">
        <v>146</v>
      </c>
      <c r="E14" t="s">
        <v>510</v>
      </c>
      <c r="G14" s="7">
        <v>20.63346367</v>
      </c>
      <c r="H14" s="7">
        <v>25.65543603</v>
      </c>
      <c r="I14" s="7">
        <v>0.3939337599</v>
      </c>
      <c r="J14" s="7">
        <v>5.125557714</v>
      </c>
      <c r="K14" s="7">
        <v>8.168759409</v>
      </c>
      <c r="L14" s="7">
        <v>4.642472459</v>
      </c>
      <c r="M14" s="7">
        <v>0.6274585230595571</v>
      </c>
      <c r="N14" s="7">
        <v>0.8427973404</v>
      </c>
      <c r="O14" s="6">
        <v>0.012966112929230769</v>
      </c>
      <c r="P14" s="7">
        <v>0.04084613974072536</v>
      </c>
      <c r="Q14" s="6">
        <v>-3.1979429605324357</v>
      </c>
      <c r="R14" s="7">
        <v>0.032850634049426446</v>
      </c>
      <c r="S14" s="12">
        <v>65</v>
      </c>
      <c r="T14" s="7">
        <v>3.1502224270036963</v>
      </c>
      <c r="U14" s="7">
        <v>2.5335761171235878</v>
      </c>
    </row>
    <row r="15" spans="1:21" ht="12.75">
      <c r="A15">
        <v>584</v>
      </c>
      <c r="B15" t="s">
        <v>390</v>
      </c>
      <c r="C15" s="9" t="s">
        <v>391</v>
      </c>
      <c r="D15" s="9" t="s">
        <v>392</v>
      </c>
      <c r="E15" t="s">
        <v>508</v>
      </c>
      <c r="G15" s="7">
        <v>35.80019849</v>
      </c>
      <c r="H15" s="7">
        <v>25.42463906</v>
      </c>
      <c r="I15" s="7">
        <v>0.6959622864</v>
      </c>
      <c r="J15" s="7">
        <v>6.751461207</v>
      </c>
      <c r="K15" s="7">
        <v>10.1494811</v>
      </c>
      <c r="L15" s="7">
        <v>5.366620119</v>
      </c>
      <c r="M15" s="7">
        <v>0.6652025990767154</v>
      </c>
      <c r="N15" s="7">
        <v>0</v>
      </c>
      <c r="O15" s="6">
        <v>0</v>
      </c>
      <c r="P15" s="7">
        <v>0</v>
      </c>
      <c r="Q15" s="6" t="s">
        <v>452</v>
      </c>
      <c r="R15" s="7">
        <v>0</v>
      </c>
      <c r="S15" s="12">
        <v>0</v>
      </c>
      <c r="T15" s="7">
        <v>0</v>
      </c>
      <c r="U15" s="7">
        <v>0</v>
      </c>
    </row>
    <row r="16" spans="1:21" ht="12.75">
      <c r="A16">
        <v>557</v>
      </c>
      <c r="B16" t="s">
        <v>300</v>
      </c>
      <c r="C16" s="9" t="s">
        <v>308</v>
      </c>
      <c r="D16" s="9" t="s">
        <v>309</v>
      </c>
      <c r="E16" t="s">
        <v>513</v>
      </c>
      <c r="G16" s="7">
        <v>47.49462541</v>
      </c>
      <c r="H16" s="7">
        <v>34.36246895</v>
      </c>
      <c r="I16" s="7">
        <v>0.505458623</v>
      </c>
      <c r="J16" s="7">
        <v>7.776376742</v>
      </c>
      <c r="K16" s="7">
        <v>12.37619649</v>
      </c>
      <c r="L16" s="7">
        <v>6.22481204</v>
      </c>
      <c r="M16" s="7">
        <v>0.6283333290872792</v>
      </c>
      <c r="N16" s="7">
        <v>1.32830738</v>
      </c>
      <c r="O16" s="6">
        <v>0.04919656962962963</v>
      </c>
      <c r="P16" s="7">
        <v>0.027967530400193973</v>
      </c>
      <c r="Q16" s="6">
        <v>-3.5767110702608895</v>
      </c>
      <c r="R16" s="7">
        <v>0.0386557607933466</v>
      </c>
      <c r="S16" s="12">
        <v>27</v>
      </c>
      <c r="T16" s="7">
        <v>0.5684853763330271</v>
      </c>
      <c r="U16" s="7">
        <v>0.7857409791853737</v>
      </c>
    </row>
    <row r="17" spans="1:21" ht="12.75">
      <c r="A17">
        <v>568</v>
      </c>
      <c r="B17" t="s">
        <v>310</v>
      </c>
      <c r="C17" s="9" t="s">
        <v>311</v>
      </c>
      <c r="D17" s="9" t="s">
        <v>312</v>
      </c>
      <c r="E17" t="s">
        <v>514</v>
      </c>
      <c r="G17" s="7">
        <v>23.13841146</v>
      </c>
      <c r="H17" s="7">
        <v>24.48265305</v>
      </c>
      <c r="I17" s="7">
        <v>0.4850946082</v>
      </c>
      <c r="J17" s="7">
        <v>5.42777491</v>
      </c>
      <c r="K17" s="7">
        <v>10.28274509</v>
      </c>
      <c r="L17" s="7">
        <v>3.861109294</v>
      </c>
      <c r="M17" s="7">
        <v>0.527852714668433</v>
      </c>
      <c r="N17" s="7">
        <v>0</v>
      </c>
      <c r="O17" s="6">
        <v>0</v>
      </c>
      <c r="P17" s="7">
        <v>0</v>
      </c>
      <c r="Q17" s="6" t="s">
        <v>452</v>
      </c>
      <c r="R17" s="7">
        <v>0</v>
      </c>
      <c r="S17" s="12">
        <v>0</v>
      </c>
      <c r="T17" s="7">
        <v>0</v>
      </c>
      <c r="U17" s="7">
        <v>0</v>
      </c>
    </row>
    <row r="18" spans="1:21" ht="12.75">
      <c r="A18">
        <v>561</v>
      </c>
      <c r="B18" t="s">
        <v>313</v>
      </c>
      <c r="C18" s="9" t="s">
        <v>314</v>
      </c>
      <c r="D18" s="9" t="s">
        <v>315</v>
      </c>
      <c r="E18" t="s">
        <v>508</v>
      </c>
      <c r="G18" s="7">
        <v>26.34312521</v>
      </c>
      <c r="H18" s="7">
        <v>23.27005401</v>
      </c>
      <c r="I18" s="7">
        <v>0.6113393873</v>
      </c>
      <c r="J18" s="7">
        <v>5.791468617</v>
      </c>
      <c r="K18" s="7">
        <v>7.320645872</v>
      </c>
      <c r="L18" s="7">
        <v>5.214601103</v>
      </c>
      <c r="M18" s="7">
        <v>0.7911144341992015</v>
      </c>
      <c r="N18" s="7">
        <v>1.566421389</v>
      </c>
      <c r="O18" s="6">
        <v>0.06265685556</v>
      </c>
      <c r="P18" s="7">
        <v>0.05946224589956311</v>
      </c>
      <c r="Q18" s="6">
        <v>-2.822413690521695</v>
      </c>
      <c r="R18" s="7">
        <v>0.06731490130305891</v>
      </c>
      <c r="S18" s="12">
        <v>25</v>
      </c>
      <c r="T18" s="7">
        <v>0.9490142039225421</v>
      </c>
      <c r="U18" s="7">
        <v>1.074342156200264</v>
      </c>
    </row>
    <row r="19" spans="1:21" ht="12.75">
      <c r="A19">
        <v>554</v>
      </c>
      <c r="B19" t="s">
        <v>323</v>
      </c>
      <c r="C19" s="9" t="s">
        <v>324</v>
      </c>
      <c r="D19" s="9" t="s">
        <v>190</v>
      </c>
      <c r="E19" t="s">
        <v>511</v>
      </c>
      <c r="G19" s="7">
        <v>16.87051107</v>
      </c>
      <c r="H19" s="7">
        <v>19.62682838</v>
      </c>
      <c r="I19" s="7">
        <v>0.5503485837</v>
      </c>
      <c r="J19" s="7">
        <v>4.634673865</v>
      </c>
      <c r="K19" s="7">
        <v>8.116819768</v>
      </c>
      <c r="L19" s="7">
        <v>3.20168777</v>
      </c>
      <c r="M19" s="7">
        <v>0.5709962765554906</v>
      </c>
      <c r="N19" s="7">
        <v>0</v>
      </c>
      <c r="O19" s="6">
        <v>0</v>
      </c>
      <c r="P19" s="7">
        <v>0</v>
      </c>
      <c r="Q19" s="6" t="s">
        <v>452</v>
      </c>
      <c r="R19" s="7">
        <v>0</v>
      </c>
      <c r="S19" s="12">
        <v>0</v>
      </c>
      <c r="T19" s="7">
        <v>0</v>
      </c>
      <c r="U19" s="7">
        <v>0</v>
      </c>
    </row>
    <row r="20" spans="1:21" ht="12.75">
      <c r="A20">
        <v>565</v>
      </c>
      <c r="B20" t="s">
        <v>327</v>
      </c>
      <c r="C20" s="9" t="s">
        <v>328</v>
      </c>
      <c r="D20" s="9" t="s">
        <v>329</v>
      </c>
      <c r="E20" t="s">
        <v>393</v>
      </c>
      <c r="G20" s="7">
        <v>78.13773251</v>
      </c>
      <c r="H20" s="7">
        <v>43.76145632</v>
      </c>
      <c r="I20" s="7">
        <v>0.512728119</v>
      </c>
      <c r="J20" s="7">
        <v>9.974369703</v>
      </c>
      <c r="K20" s="7">
        <v>12.8491935</v>
      </c>
      <c r="L20" s="7">
        <v>8.881979489</v>
      </c>
      <c r="M20" s="7">
        <v>0.776264261488474</v>
      </c>
      <c r="N20" s="7">
        <v>3.50701349</v>
      </c>
      <c r="O20" s="6">
        <v>0.8767533725</v>
      </c>
      <c r="P20" s="7">
        <v>0.04488245790279587</v>
      </c>
      <c r="Q20" s="6">
        <v>-3.1037082531622273</v>
      </c>
      <c r="R20" s="7">
        <v>0.08013932316044092</v>
      </c>
      <c r="S20" s="12">
        <v>4</v>
      </c>
      <c r="T20" s="7">
        <v>0.05119165698195917</v>
      </c>
      <c r="U20" s="7">
        <v>0.09140463632541194</v>
      </c>
    </row>
    <row r="21" spans="1:21" ht="12.75">
      <c r="A21">
        <v>566</v>
      </c>
      <c r="B21" t="s">
        <v>327</v>
      </c>
      <c r="C21" s="9" t="s">
        <v>394</v>
      </c>
      <c r="D21" s="9" t="s">
        <v>37</v>
      </c>
      <c r="E21" t="s">
        <v>508</v>
      </c>
      <c r="G21" s="7">
        <v>263.1748697</v>
      </c>
      <c r="H21" s="7">
        <v>73.49871121</v>
      </c>
      <c r="I21" s="7">
        <v>0.6122021251</v>
      </c>
      <c r="J21" s="7">
        <v>18.30531757</v>
      </c>
      <c r="K21" s="7">
        <v>29.97136044</v>
      </c>
      <c r="L21" s="7">
        <v>13.53953829</v>
      </c>
      <c r="M21" s="7">
        <v>0.6107603158904187</v>
      </c>
      <c r="N21" s="7">
        <v>0</v>
      </c>
      <c r="O21" s="6">
        <v>0</v>
      </c>
      <c r="P21" s="7">
        <v>0</v>
      </c>
      <c r="Q21" s="6" t="s">
        <v>452</v>
      </c>
      <c r="R21" s="7">
        <v>0</v>
      </c>
      <c r="S21" s="12">
        <v>0</v>
      </c>
      <c r="T21" s="7">
        <v>0</v>
      </c>
      <c r="U21" s="7">
        <v>0</v>
      </c>
    </row>
    <row r="22" spans="1:21" ht="12.75">
      <c r="A22">
        <v>549</v>
      </c>
      <c r="B22" t="s">
        <v>276</v>
      </c>
      <c r="C22" s="9" t="s">
        <v>395</v>
      </c>
      <c r="D22" s="9" t="s">
        <v>315</v>
      </c>
      <c r="E22" t="s">
        <v>515</v>
      </c>
      <c r="G22" s="7">
        <v>13.58234626</v>
      </c>
      <c r="H22" s="7">
        <v>24.48703877</v>
      </c>
      <c r="I22" s="7">
        <v>0.2846506137</v>
      </c>
      <c r="J22" s="7">
        <v>4.158555082</v>
      </c>
      <c r="K22" s="7">
        <v>6.516422778</v>
      </c>
      <c r="L22" s="7">
        <v>3.300618913</v>
      </c>
      <c r="M22" s="7">
        <v>0.6381653283822587</v>
      </c>
      <c r="N22" s="7">
        <v>0.4312241963</v>
      </c>
      <c r="O22" s="6">
        <v>0.003884902669369369</v>
      </c>
      <c r="P22" s="7">
        <v>0.03174887372514975</v>
      </c>
      <c r="Q22" s="6">
        <v>-3.449898027496256</v>
      </c>
      <c r="R22" s="7">
        <v>0.01761030397960202</v>
      </c>
      <c r="S22" s="12">
        <v>111</v>
      </c>
      <c r="T22" s="7">
        <v>8.172373010905702</v>
      </c>
      <c r="U22" s="7">
        <v>4.533010342434313</v>
      </c>
    </row>
    <row r="23" spans="1:21" ht="12.75">
      <c r="A23">
        <v>577</v>
      </c>
      <c r="B23" t="s">
        <v>337</v>
      </c>
      <c r="C23" s="9" t="s">
        <v>338</v>
      </c>
      <c r="D23" s="9" t="s">
        <v>339</v>
      </c>
      <c r="E23" t="s">
        <v>510</v>
      </c>
      <c r="G23" s="7">
        <v>47.33309777</v>
      </c>
      <c r="H23" s="7">
        <v>32.18102073</v>
      </c>
      <c r="I23" s="7">
        <v>0.5743480647</v>
      </c>
      <c r="J23" s="7">
        <v>7.763141881</v>
      </c>
      <c r="K23" s="7">
        <v>9.317361625</v>
      </c>
      <c r="L23" s="7">
        <v>7.407723499</v>
      </c>
      <c r="M23" s="7">
        <v>0.8331910033598164</v>
      </c>
      <c r="N23" s="7">
        <v>2.091664324</v>
      </c>
      <c r="O23" s="6">
        <v>0.11620357355555555</v>
      </c>
      <c r="P23" s="7">
        <v>0.04419031127359911</v>
      </c>
      <c r="Q23" s="6">
        <v>-3.119249715881516</v>
      </c>
      <c r="R23" s="7">
        <v>0.0649968297012436</v>
      </c>
      <c r="S23" s="12">
        <v>18</v>
      </c>
      <c r="T23" s="7">
        <v>0.38028358269440177</v>
      </c>
      <c r="U23" s="7">
        <v>0.5593358940047518</v>
      </c>
    </row>
    <row r="24" spans="1:21" ht="12.75">
      <c r="A24">
        <v>578</v>
      </c>
      <c r="B24" t="s">
        <v>337</v>
      </c>
      <c r="C24" s="9" t="s">
        <v>338</v>
      </c>
      <c r="D24" s="9" t="s">
        <v>396</v>
      </c>
      <c r="E24" t="s">
        <v>516</v>
      </c>
      <c r="G24" s="7">
        <v>20.73778495</v>
      </c>
      <c r="H24" s="7">
        <v>20.91773254</v>
      </c>
      <c r="I24" s="7">
        <v>0.5955839959</v>
      </c>
      <c r="J24" s="7">
        <v>5.1384986</v>
      </c>
      <c r="K24" s="7">
        <v>5.874368351</v>
      </c>
      <c r="L24" s="7">
        <v>5.510288765</v>
      </c>
      <c r="M24" s="7">
        <v>0.8747321061549141</v>
      </c>
      <c r="N24" s="7">
        <v>0.4847402649</v>
      </c>
      <c r="O24" s="6">
        <v>0.008079004415</v>
      </c>
      <c r="P24" s="7">
        <v>0.023374736794153125</v>
      </c>
      <c r="Q24" s="6">
        <v>-3.756099464013964</v>
      </c>
      <c r="R24" s="7">
        <v>0.023173652496658224</v>
      </c>
      <c r="S24" s="12">
        <v>60</v>
      </c>
      <c r="T24" s="7">
        <v>2.893269466563737</v>
      </c>
      <c r="U24" s="7">
        <v>2.868379729268687</v>
      </c>
    </row>
    <row r="25" spans="1:21" ht="12.75">
      <c r="A25">
        <v>572</v>
      </c>
      <c r="B25" t="s">
        <v>279</v>
      </c>
      <c r="C25" s="9" t="s">
        <v>340</v>
      </c>
      <c r="D25" s="9" t="s">
        <v>341</v>
      </c>
      <c r="E25" t="s">
        <v>517</v>
      </c>
      <c r="G25" s="7">
        <v>12.75678201</v>
      </c>
      <c r="H25" s="7">
        <v>20.61019608</v>
      </c>
      <c r="I25" s="7">
        <v>0.3773868397</v>
      </c>
      <c r="J25" s="7">
        <v>4.030190978</v>
      </c>
      <c r="K25" s="7">
        <v>8.754250349</v>
      </c>
      <c r="L25" s="7">
        <v>2.335816541</v>
      </c>
      <c r="M25" s="7">
        <v>0.4603696281612931</v>
      </c>
      <c r="N25" s="7">
        <v>0.3478524765</v>
      </c>
      <c r="O25" s="6">
        <v>0.004831284395833333</v>
      </c>
      <c r="P25" s="7">
        <v>0.027268042695040143</v>
      </c>
      <c r="Q25" s="6">
        <v>-3.602039859726621</v>
      </c>
      <c r="R25" s="7">
        <v>0.01687768884632562</v>
      </c>
      <c r="S25" s="12">
        <v>72</v>
      </c>
      <c r="T25" s="7">
        <v>5.644056623650027</v>
      </c>
      <c r="U25" s="7">
        <v>3.4934165458944046</v>
      </c>
    </row>
    <row r="26" spans="1:21" ht="12.75">
      <c r="A26">
        <v>573</v>
      </c>
      <c r="B26" t="s">
        <v>279</v>
      </c>
      <c r="C26" s="9" t="s">
        <v>340</v>
      </c>
      <c r="D26" s="9" t="s">
        <v>315</v>
      </c>
      <c r="E26" t="s">
        <v>510</v>
      </c>
      <c r="G26" s="7">
        <v>9.393424798</v>
      </c>
      <c r="H26" s="7">
        <v>18.94414869</v>
      </c>
      <c r="I26" s="7">
        <v>0.3289149695</v>
      </c>
      <c r="J26" s="7">
        <v>3.458334847</v>
      </c>
      <c r="K26" s="7">
        <v>5.256639224</v>
      </c>
      <c r="L26" s="7">
        <v>2.630452114</v>
      </c>
      <c r="M26" s="7">
        <v>0.6578984593826483</v>
      </c>
      <c r="N26" s="7">
        <v>0.1815889385</v>
      </c>
      <c r="O26" s="6">
        <v>0.002111499284883721</v>
      </c>
      <c r="P26" s="7">
        <v>0.019331494359614503</v>
      </c>
      <c r="Q26" s="6">
        <v>-3.946019680958242</v>
      </c>
      <c r="R26" s="7">
        <v>0.009585489507683969</v>
      </c>
      <c r="S26" s="12">
        <v>86</v>
      </c>
      <c r="T26" s="7">
        <v>9.155340235258038</v>
      </c>
      <c r="U26" s="7">
        <v>4.539660314501047</v>
      </c>
    </row>
    <row r="27" spans="1:21" ht="12.75">
      <c r="A27">
        <v>558</v>
      </c>
      <c r="B27" t="s">
        <v>300</v>
      </c>
      <c r="C27" s="9" t="s">
        <v>342</v>
      </c>
      <c r="D27" s="9" t="s">
        <v>343</v>
      </c>
      <c r="E27" t="s">
        <v>508</v>
      </c>
      <c r="G27" s="7">
        <v>39.1457777</v>
      </c>
      <c r="H27" s="7">
        <v>43.4020329</v>
      </c>
      <c r="I27" s="7">
        <v>0.2611407492</v>
      </c>
      <c r="J27" s="7">
        <v>7.059883298</v>
      </c>
      <c r="K27" s="7">
        <v>11.79710837</v>
      </c>
      <c r="L27" s="7">
        <v>6.357540125</v>
      </c>
      <c r="M27" s="7">
        <v>0.5984418449484837</v>
      </c>
      <c r="N27" s="7">
        <v>0</v>
      </c>
      <c r="O27" s="6">
        <v>0</v>
      </c>
      <c r="P27" s="7">
        <v>0</v>
      </c>
      <c r="Q27" s="6" t="s">
        <v>452</v>
      </c>
      <c r="R27" s="7">
        <v>0</v>
      </c>
      <c r="S27" s="12">
        <v>0</v>
      </c>
      <c r="T27" s="7">
        <v>0</v>
      </c>
      <c r="U27" s="7">
        <v>0</v>
      </c>
    </row>
    <row r="28" spans="1:21" ht="12.75">
      <c r="A28">
        <v>559</v>
      </c>
      <c r="B28" t="s">
        <v>300</v>
      </c>
      <c r="C28" s="9" t="s">
        <v>342</v>
      </c>
      <c r="D28" s="9" t="s">
        <v>345</v>
      </c>
      <c r="E28" t="s">
        <v>511</v>
      </c>
      <c r="G28" s="7">
        <v>60.89506937</v>
      </c>
      <c r="H28" s="7">
        <v>44.34675025</v>
      </c>
      <c r="I28" s="7">
        <v>0.3891064174</v>
      </c>
      <c r="J28" s="7">
        <v>8.80533988</v>
      </c>
      <c r="K28" s="7">
        <v>15.93303907</v>
      </c>
      <c r="L28" s="7">
        <v>5.904584213</v>
      </c>
      <c r="M28" s="7">
        <v>0.5526466006462883</v>
      </c>
      <c r="N28" s="7">
        <v>8.604242744</v>
      </c>
      <c r="O28" s="6">
        <v>0.5377651715</v>
      </c>
      <c r="P28" s="7">
        <v>0.1412962138481262</v>
      </c>
      <c r="Q28" s="6">
        <v>-1.956896784780685</v>
      </c>
      <c r="R28" s="7">
        <v>0.19402194513678037</v>
      </c>
      <c r="S28" s="12">
        <v>16</v>
      </c>
      <c r="T28" s="7">
        <v>0.2627470526847353</v>
      </c>
      <c r="U28" s="7">
        <v>0.3607930662292442</v>
      </c>
    </row>
    <row r="29" spans="1:21" ht="12.75">
      <c r="A29">
        <v>560</v>
      </c>
      <c r="B29" t="s">
        <v>300</v>
      </c>
      <c r="C29" s="9" t="s">
        <v>342</v>
      </c>
      <c r="D29" s="9" t="s">
        <v>397</v>
      </c>
      <c r="E29" t="s">
        <v>518</v>
      </c>
      <c r="G29" s="7">
        <v>49.11096355</v>
      </c>
      <c r="H29" s="7">
        <v>56.30958528</v>
      </c>
      <c r="I29" s="7">
        <v>0.1946362199</v>
      </c>
      <c r="J29" s="7">
        <v>7.907592609</v>
      </c>
      <c r="K29" s="7">
        <v>12.53823769</v>
      </c>
      <c r="L29" s="7">
        <v>9.21106661</v>
      </c>
      <c r="M29" s="7">
        <v>0.6306781546585913</v>
      </c>
      <c r="N29" s="7">
        <v>3.665136356</v>
      </c>
      <c r="O29" s="6">
        <v>0.21559625623529413</v>
      </c>
      <c r="P29" s="7">
        <v>0.07462969754744304</v>
      </c>
      <c r="Q29" s="6">
        <v>-2.595216760541103</v>
      </c>
      <c r="R29" s="7">
        <v>0.06508903125063116</v>
      </c>
      <c r="S29" s="12">
        <v>17</v>
      </c>
      <c r="T29" s="7">
        <v>0.34615488622397433</v>
      </c>
      <c r="U29" s="7">
        <v>0.30190241884161145</v>
      </c>
    </row>
    <row r="30" spans="1:21" ht="25.5">
      <c r="A30">
        <v>589</v>
      </c>
      <c r="B30" t="s">
        <v>323</v>
      </c>
      <c r="C30" s="9" t="s">
        <v>347</v>
      </c>
      <c r="D30" s="9" t="s">
        <v>398</v>
      </c>
      <c r="E30" t="s">
        <v>399</v>
      </c>
      <c r="F30" s="29" t="s">
        <v>450</v>
      </c>
      <c r="G30" s="7">
        <v>55.94593304</v>
      </c>
      <c r="H30" s="7">
        <v>38.83750483</v>
      </c>
      <c r="I30" s="7">
        <v>0.4660963959</v>
      </c>
      <c r="J30" s="7">
        <v>8.439939237</v>
      </c>
      <c r="K30" s="7">
        <v>16.44977295</v>
      </c>
      <c r="L30" s="7">
        <v>4.839520429</v>
      </c>
      <c r="M30" s="7">
        <v>0.5130732966742864</v>
      </c>
      <c r="N30" s="7">
        <v>0</v>
      </c>
      <c r="O30" s="6">
        <v>0</v>
      </c>
      <c r="P30" s="7">
        <v>0</v>
      </c>
      <c r="Q30" s="6" t="s">
        <v>452</v>
      </c>
      <c r="R30" s="7">
        <v>0</v>
      </c>
      <c r="S30" s="12">
        <v>0</v>
      </c>
      <c r="T30" s="7">
        <v>0</v>
      </c>
      <c r="U30" s="7">
        <v>0</v>
      </c>
    </row>
    <row r="31" spans="1:21" ht="12.75">
      <c r="A31">
        <v>546</v>
      </c>
      <c r="B31" t="s">
        <v>30</v>
      </c>
      <c r="C31" s="9" t="s">
        <v>349</v>
      </c>
      <c r="D31" s="9" t="s">
        <v>350</v>
      </c>
      <c r="E31" t="s">
        <v>512</v>
      </c>
      <c r="G31" s="7">
        <v>25.03505773</v>
      </c>
      <c r="H31" s="7">
        <v>32.55159224</v>
      </c>
      <c r="I31" s="7">
        <v>0.2969025912</v>
      </c>
      <c r="J31" s="7">
        <v>5.64585029</v>
      </c>
      <c r="K31" s="7">
        <v>13.28003259</v>
      </c>
      <c r="L31" s="7">
        <v>2.749514777</v>
      </c>
      <c r="M31" s="7">
        <v>0.4251382857487401</v>
      </c>
      <c r="N31" s="7">
        <v>1.218377252</v>
      </c>
      <c r="O31" s="6">
        <v>0.03292911491891892</v>
      </c>
      <c r="P31" s="7">
        <v>0.0486668441167601</v>
      </c>
      <c r="Q31" s="6">
        <v>-3.0227572997137613</v>
      </c>
      <c r="R31" s="7">
        <v>0.03742911385154412</v>
      </c>
      <c r="S31" s="12">
        <v>37</v>
      </c>
      <c r="T31" s="7">
        <v>1.4779274886856832</v>
      </c>
      <c r="U31" s="7">
        <v>1.1366571480498493</v>
      </c>
    </row>
    <row r="32" spans="1:21" ht="12.75">
      <c r="A32">
        <v>574</v>
      </c>
      <c r="B32" t="s">
        <v>279</v>
      </c>
      <c r="C32" s="9" t="s">
        <v>353</v>
      </c>
      <c r="D32" s="9" t="s">
        <v>354</v>
      </c>
      <c r="E32" t="s">
        <v>515</v>
      </c>
      <c r="G32" s="7">
        <v>12.2356389</v>
      </c>
      <c r="H32" s="7">
        <v>21.42311996</v>
      </c>
      <c r="I32" s="7">
        <v>0.3350202638</v>
      </c>
      <c r="J32" s="7">
        <v>3.947011439</v>
      </c>
      <c r="K32" s="7">
        <v>6.831015958</v>
      </c>
      <c r="L32" s="7">
        <v>3.025825406</v>
      </c>
      <c r="M32" s="7">
        <v>0.5778073808153736</v>
      </c>
      <c r="N32" s="7">
        <v>0.4567602828</v>
      </c>
      <c r="O32" s="6">
        <v>0.008458523755555555</v>
      </c>
      <c r="P32" s="7">
        <v>0.03733031732409167</v>
      </c>
      <c r="Q32" s="6">
        <v>-3.287949485580344</v>
      </c>
      <c r="R32" s="7">
        <v>0.021320903941761803</v>
      </c>
      <c r="S32" s="12">
        <v>54</v>
      </c>
      <c r="T32" s="7">
        <v>4.413337173590502</v>
      </c>
      <c r="U32" s="7">
        <v>2.5206412558406828</v>
      </c>
    </row>
    <row r="33" spans="1:21" ht="12.75">
      <c r="A33">
        <v>575</v>
      </c>
      <c r="B33" t="s">
        <v>279</v>
      </c>
      <c r="C33" s="9" t="s">
        <v>353</v>
      </c>
      <c r="D33" s="9" t="s">
        <v>355</v>
      </c>
      <c r="E33" t="s">
        <v>510</v>
      </c>
      <c r="G33" s="7">
        <v>17.74300945</v>
      </c>
      <c r="H33" s="7">
        <v>22.54586035</v>
      </c>
      <c r="I33" s="7">
        <v>0.4386352428</v>
      </c>
      <c r="J33" s="7">
        <v>4.753009707</v>
      </c>
      <c r="K33" s="7">
        <v>7.985589649</v>
      </c>
      <c r="L33" s="7">
        <v>3.559793042</v>
      </c>
      <c r="M33" s="7">
        <v>0.5951983405001532</v>
      </c>
      <c r="N33" s="7">
        <v>0.7576423186</v>
      </c>
      <c r="O33" s="6">
        <v>0.01942672611794872</v>
      </c>
      <c r="P33" s="7">
        <v>0.042700891341744734</v>
      </c>
      <c r="Q33" s="6">
        <v>-3.1535354844514996</v>
      </c>
      <c r="R33" s="7">
        <v>0.03360449798049068</v>
      </c>
      <c r="S33" s="12">
        <v>39</v>
      </c>
      <c r="T33" s="7">
        <v>2.1980487644952476</v>
      </c>
      <c r="U33" s="7">
        <v>1.7298075741873384</v>
      </c>
    </row>
    <row r="34" spans="1:21" ht="12.75">
      <c r="A34">
        <v>576</v>
      </c>
      <c r="B34" t="s">
        <v>279</v>
      </c>
      <c r="C34" s="9" t="s">
        <v>353</v>
      </c>
      <c r="D34" s="9" t="s">
        <v>109</v>
      </c>
      <c r="E34" t="s">
        <v>518</v>
      </c>
      <c r="G34" s="7">
        <v>8.01762448</v>
      </c>
      <c r="H34" s="7">
        <v>19.11108972</v>
      </c>
      <c r="I34" s="7">
        <v>0.2758574218</v>
      </c>
      <c r="J34" s="7">
        <v>3.195051884</v>
      </c>
      <c r="K34" s="7">
        <v>5.047346736</v>
      </c>
      <c r="L34" s="7">
        <v>2.65872984</v>
      </c>
      <c r="M34" s="7">
        <v>0.6330161273073276</v>
      </c>
      <c r="N34" s="7">
        <v>0.3544910056</v>
      </c>
      <c r="O34" s="6">
        <v>0.005453707778461539</v>
      </c>
      <c r="P34" s="7">
        <v>0.04421396967197446</v>
      </c>
      <c r="Q34" s="6">
        <v>-3.1187144839066137</v>
      </c>
      <c r="R34" s="7">
        <v>0.018548968729345697</v>
      </c>
      <c r="S34" s="12">
        <v>65</v>
      </c>
      <c r="T34" s="7">
        <v>8.107139485285547</v>
      </c>
      <c r="U34" s="7">
        <v>3.401166597631357</v>
      </c>
    </row>
    <row r="35" spans="1:21" ht="12.75">
      <c r="A35">
        <v>579</v>
      </c>
      <c r="B35" t="s">
        <v>337</v>
      </c>
      <c r="C35" s="9" t="s">
        <v>358</v>
      </c>
      <c r="D35" s="9" t="s">
        <v>400</v>
      </c>
      <c r="E35" t="s">
        <v>519</v>
      </c>
      <c r="G35" s="7">
        <v>20.83175549</v>
      </c>
      <c r="H35" s="7">
        <v>25.23799381</v>
      </c>
      <c r="I35" s="7">
        <v>0.4109850974</v>
      </c>
      <c r="J35" s="7">
        <v>5.150127656</v>
      </c>
      <c r="K35" s="7">
        <v>10.92541958</v>
      </c>
      <c r="L35" s="7">
        <v>2.806040638</v>
      </c>
      <c r="M35" s="7">
        <v>0.47138946182238983</v>
      </c>
      <c r="N35" s="7">
        <v>0.7227025976</v>
      </c>
      <c r="O35" s="6">
        <v>0.027796253753846152</v>
      </c>
      <c r="P35" s="7">
        <v>0.03469235216143563</v>
      </c>
      <c r="Q35" s="6">
        <v>-3.3612360151265994</v>
      </c>
      <c r="R35" s="7">
        <v>0.028635501024397787</v>
      </c>
      <c r="S35" s="12">
        <v>26</v>
      </c>
      <c r="T35" s="7">
        <v>1.2480945262861283</v>
      </c>
      <c r="U35" s="7">
        <v>1.0301928194347236</v>
      </c>
    </row>
    <row r="36" spans="1:21" ht="12.75">
      <c r="A36">
        <v>580</v>
      </c>
      <c r="B36" t="s">
        <v>337</v>
      </c>
      <c r="C36" s="9" t="s">
        <v>358</v>
      </c>
      <c r="D36" s="9" t="s">
        <v>359</v>
      </c>
      <c r="E36" t="s">
        <v>516</v>
      </c>
      <c r="G36" s="7">
        <v>19.68503921</v>
      </c>
      <c r="H36" s="7">
        <v>29.78440173</v>
      </c>
      <c r="I36" s="7">
        <v>0.2788485472</v>
      </c>
      <c r="J36" s="7">
        <v>5.006372974</v>
      </c>
      <c r="K36" s="7">
        <v>11.72946246</v>
      </c>
      <c r="L36" s="7">
        <v>2.561958619</v>
      </c>
      <c r="M36" s="7">
        <v>0.426820324552196</v>
      </c>
      <c r="N36" s="7">
        <v>0.4717960625</v>
      </c>
      <c r="O36" s="6">
        <v>0.003714929625984252</v>
      </c>
      <c r="P36" s="7">
        <v>0.023967240169901597</v>
      </c>
      <c r="Q36" s="6">
        <v>-3.731067374006418</v>
      </c>
      <c r="R36" s="7">
        <v>0.015840373990953418</v>
      </c>
      <c r="S36" s="12">
        <v>127</v>
      </c>
      <c r="T36" s="7">
        <v>6.4516000524644115</v>
      </c>
      <c r="U36" s="7">
        <v>4.263976867867743</v>
      </c>
    </row>
    <row r="37" spans="1:21" ht="12.75">
      <c r="A37">
        <v>581</v>
      </c>
      <c r="B37" t="s">
        <v>337</v>
      </c>
      <c r="C37" s="9" t="s">
        <v>358</v>
      </c>
      <c r="D37" s="9" t="s">
        <v>401</v>
      </c>
      <c r="E37" t="s">
        <v>516</v>
      </c>
      <c r="G37" s="7">
        <v>23.24009216</v>
      </c>
      <c r="H37" s="7">
        <v>26.53307171</v>
      </c>
      <c r="I37" s="7">
        <v>0.4148323802</v>
      </c>
      <c r="J37" s="7">
        <v>5.439687892</v>
      </c>
      <c r="K37" s="7">
        <v>10.45106503</v>
      </c>
      <c r="L37" s="7">
        <v>3.554134141</v>
      </c>
      <c r="M37" s="7">
        <v>0.5204912491105225</v>
      </c>
      <c r="N37" s="7">
        <v>0.3927178205</v>
      </c>
      <c r="O37" s="6">
        <v>0.004848368154320987</v>
      </c>
      <c r="P37" s="7">
        <v>0.016898290152907895</v>
      </c>
      <c r="Q37" s="6">
        <v>-4.080542836555731</v>
      </c>
      <c r="R37" s="7">
        <v>0.014801068824307638</v>
      </c>
      <c r="S37" s="12">
        <v>81</v>
      </c>
      <c r="T37" s="7">
        <v>3.4853562301880303</v>
      </c>
      <c r="U37" s="7">
        <v>3.052793920180454</v>
      </c>
    </row>
    <row r="38" spans="1:21" ht="12.75">
      <c r="A38">
        <v>582</v>
      </c>
      <c r="B38" t="s">
        <v>337</v>
      </c>
      <c r="C38" s="9" t="s">
        <v>358</v>
      </c>
      <c r="D38" s="9" t="s">
        <v>290</v>
      </c>
      <c r="E38" t="s">
        <v>520</v>
      </c>
      <c r="G38" s="7">
        <v>6.691879288</v>
      </c>
      <c r="H38" s="7">
        <v>20.83939398</v>
      </c>
      <c r="I38" s="7">
        <v>0.1936367531</v>
      </c>
      <c r="J38" s="7">
        <v>2.918966485</v>
      </c>
      <c r="K38" s="7">
        <v>9.127033161</v>
      </c>
      <c r="L38" s="7">
        <v>1.104001108</v>
      </c>
      <c r="M38" s="7">
        <v>0.3198154793030449</v>
      </c>
      <c r="N38" s="7">
        <v>0.2220497041</v>
      </c>
      <c r="O38" s="6">
        <v>0.00198258664375</v>
      </c>
      <c r="P38" s="7">
        <v>0.03318196496732743</v>
      </c>
      <c r="Q38" s="6">
        <v>-3.4057487745349193</v>
      </c>
      <c r="R38" s="7">
        <v>0.010655286056451819</v>
      </c>
      <c r="S38" s="12">
        <v>112</v>
      </c>
      <c r="T38" s="7">
        <v>16.736703574560952</v>
      </c>
      <c r="U38" s="7">
        <v>5.374436517083401</v>
      </c>
    </row>
    <row r="39" spans="1:21" ht="12.75">
      <c r="A39">
        <v>583</v>
      </c>
      <c r="B39" t="s">
        <v>337</v>
      </c>
      <c r="C39" s="9" t="s">
        <v>358</v>
      </c>
      <c r="D39" s="9" t="s">
        <v>402</v>
      </c>
      <c r="E39" t="s">
        <v>521</v>
      </c>
      <c r="G39" s="7">
        <v>8.613282049</v>
      </c>
      <c r="H39" s="7">
        <v>20.63428878</v>
      </c>
      <c r="I39" s="7">
        <v>0.2542140352</v>
      </c>
      <c r="J39" s="7">
        <v>3.311611589</v>
      </c>
      <c r="K39" s="7">
        <v>8.483014449</v>
      </c>
      <c r="L39" s="7">
        <v>1.540333951</v>
      </c>
      <c r="M39" s="7">
        <v>0.3903814627346746</v>
      </c>
      <c r="N39" s="7">
        <v>0.2868022226</v>
      </c>
      <c r="O39" s="6">
        <v>0.0026803946037383176</v>
      </c>
      <c r="P39" s="7">
        <v>0.03329766992052671</v>
      </c>
      <c r="Q39" s="6">
        <v>-3.402267856800474</v>
      </c>
      <c r="R39" s="7">
        <v>0.013899302547223534</v>
      </c>
      <c r="S39" s="12">
        <v>107</v>
      </c>
      <c r="T39" s="7">
        <v>12.42267458458796</v>
      </c>
      <c r="U39" s="7">
        <v>5.185543400153965</v>
      </c>
    </row>
    <row r="40" spans="1:21" ht="12.75">
      <c r="A40">
        <v>550</v>
      </c>
      <c r="B40" t="s">
        <v>361</v>
      </c>
      <c r="C40" s="9" t="s">
        <v>362</v>
      </c>
      <c r="D40" s="9" t="s">
        <v>363</v>
      </c>
      <c r="E40" t="s">
        <v>522</v>
      </c>
      <c r="G40" s="7">
        <v>9.009780263</v>
      </c>
      <c r="H40" s="7">
        <v>24.02744971</v>
      </c>
      <c r="I40" s="7">
        <v>0.1961140503</v>
      </c>
      <c r="J40" s="7">
        <v>3.386976309</v>
      </c>
      <c r="K40" s="7">
        <v>7.460389734</v>
      </c>
      <c r="L40" s="7">
        <v>2.315041185</v>
      </c>
      <c r="M40" s="7">
        <v>0.4539945538721905</v>
      </c>
      <c r="N40" s="7">
        <v>0.5239136079</v>
      </c>
      <c r="O40" s="6">
        <v>0.011642524619999999</v>
      </c>
      <c r="P40" s="7">
        <v>0.05814943235092303</v>
      </c>
      <c r="Q40" s="6">
        <v>-2.844739161872109</v>
      </c>
      <c r="R40" s="7">
        <v>0.021804794692045576</v>
      </c>
      <c r="S40" s="12">
        <v>45</v>
      </c>
      <c r="T40" s="7">
        <v>4.994572418685856</v>
      </c>
      <c r="U40" s="7">
        <v>1.8728579413599364</v>
      </c>
    </row>
    <row r="41" spans="1:21" ht="12.75">
      <c r="A41">
        <v>551</v>
      </c>
      <c r="B41" t="s">
        <v>361</v>
      </c>
      <c r="C41" s="9" t="s">
        <v>362</v>
      </c>
      <c r="D41" s="9" t="s">
        <v>403</v>
      </c>
      <c r="E41" t="s">
        <v>515</v>
      </c>
      <c r="G41" s="7">
        <v>45.53577913</v>
      </c>
      <c r="H41" s="7">
        <v>47.03754494</v>
      </c>
      <c r="I41" s="7">
        <v>0.258626691</v>
      </c>
      <c r="J41" s="7">
        <v>7.614325623</v>
      </c>
      <c r="K41" s="7">
        <v>13.25313709</v>
      </c>
      <c r="L41" s="7">
        <v>5.228856733</v>
      </c>
      <c r="M41" s="7">
        <v>0.574530058150934</v>
      </c>
      <c r="N41" s="7">
        <v>1.299014861</v>
      </c>
      <c r="O41" s="6">
        <v>0.013531404802083334</v>
      </c>
      <c r="P41" s="7">
        <v>0.028527344558911472</v>
      </c>
      <c r="Q41" s="6">
        <v>-3.5568921934859365</v>
      </c>
      <c r="R41" s="7">
        <v>0.02761655317378901</v>
      </c>
      <c r="S41" s="12">
        <v>96</v>
      </c>
      <c r="T41" s="7">
        <v>2.1082322919287226</v>
      </c>
      <c r="U41" s="7">
        <v>2.0409228441334553</v>
      </c>
    </row>
    <row r="42" spans="1:21" ht="12.75">
      <c r="A42">
        <v>563</v>
      </c>
      <c r="B42" t="s">
        <v>178</v>
      </c>
      <c r="C42" s="9" t="s">
        <v>364</v>
      </c>
      <c r="D42" s="9" t="s">
        <v>448</v>
      </c>
      <c r="E42" t="s">
        <v>511</v>
      </c>
      <c r="G42" s="7">
        <v>128.9978098</v>
      </c>
      <c r="H42" s="7">
        <v>51.78730322</v>
      </c>
      <c r="I42" s="7">
        <v>0.6044294386</v>
      </c>
      <c r="J42" s="7">
        <v>12.81581494</v>
      </c>
      <c r="K42" s="7">
        <v>20.96223655</v>
      </c>
      <c r="L42" s="7">
        <v>10.45396159</v>
      </c>
      <c r="M42" s="7">
        <v>0.611376315186177</v>
      </c>
      <c r="N42" s="7">
        <v>0</v>
      </c>
      <c r="O42" s="6">
        <v>0</v>
      </c>
      <c r="P42" s="7">
        <v>0</v>
      </c>
      <c r="Q42" s="6" t="s">
        <v>452</v>
      </c>
      <c r="R42" s="7">
        <v>0</v>
      </c>
      <c r="S42" s="12">
        <v>0</v>
      </c>
      <c r="T42" s="7">
        <v>0</v>
      </c>
      <c r="U42" s="7">
        <v>0</v>
      </c>
    </row>
    <row r="43" spans="1:21" ht="12.75">
      <c r="A43">
        <v>585</v>
      </c>
      <c r="B43" t="s">
        <v>404</v>
      </c>
      <c r="C43" s="9" t="s">
        <v>369</v>
      </c>
      <c r="D43" s="9" t="s">
        <v>312</v>
      </c>
      <c r="E43" t="s">
        <v>514</v>
      </c>
      <c r="G43" s="7">
        <v>287.760586</v>
      </c>
      <c r="H43" s="7">
        <v>96.89836691</v>
      </c>
      <c r="I43" s="7">
        <v>0.3851308054</v>
      </c>
      <c r="J43" s="7">
        <v>19.14126844</v>
      </c>
      <c r="K43" s="7">
        <v>27.22083677</v>
      </c>
      <c r="L43" s="7">
        <v>16.85298098</v>
      </c>
      <c r="M43" s="7">
        <v>0.7031844245543375</v>
      </c>
      <c r="N43" s="7">
        <v>9.253451775</v>
      </c>
      <c r="O43" s="6">
        <v>0.1156681471875</v>
      </c>
      <c r="P43" s="7">
        <v>0.03215677276595482</v>
      </c>
      <c r="Q43" s="6">
        <v>-3.4371321890240263</v>
      </c>
      <c r="R43" s="7">
        <v>0.09549646779490807</v>
      </c>
      <c r="S43" s="12">
        <v>80</v>
      </c>
      <c r="T43" s="7">
        <v>0.2780088861787347</v>
      </c>
      <c r="U43" s="7">
        <v>0.825607309505068</v>
      </c>
    </row>
    <row r="44" spans="1:21" ht="12.75">
      <c r="A44">
        <v>586</v>
      </c>
      <c r="B44" t="s">
        <v>405</v>
      </c>
      <c r="C44" s="9" t="s">
        <v>370</v>
      </c>
      <c r="D44" s="9" t="s">
        <v>312</v>
      </c>
      <c r="E44" t="s">
        <v>520</v>
      </c>
      <c r="G44" s="7">
        <v>56.6944057</v>
      </c>
      <c r="H44" s="7">
        <v>45.9139488</v>
      </c>
      <c r="I44" s="7">
        <v>0.3379564815</v>
      </c>
      <c r="J44" s="7">
        <v>8.496208525</v>
      </c>
      <c r="K44" s="7">
        <v>13.93741624</v>
      </c>
      <c r="L44" s="7">
        <v>6.567542439</v>
      </c>
      <c r="M44" s="7">
        <v>0.6095971002585197</v>
      </c>
      <c r="N44" s="7">
        <v>2.219961812</v>
      </c>
      <c r="O44" s="6">
        <v>0.025813509441860467</v>
      </c>
      <c r="P44" s="7">
        <v>0.03915662902874384</v>
      </c>
      <c r="Q44" s="6">
        <v>-3.240185547028573</v>
      </c>
      <c r="R44" s="7">
        <v>0.04835048759735517</v>
      </c>
      <c r="S44" s="12">
        <v>86</v>
      </c>
      <c r="T44" s="7">
        <v>1.5169045153250456</v>
      </c>
      <c r="U44" s="7">
        <v>1.8730691270884547</v>
      </c>
    </row>
    <row r="45" spans="1:21" ht="12.75">
      <c r="A45">
        <v>587</v>
      </c>
      <c r="B45" t="s">
        <v>405</v>
      </c>
      <c r="C45" s="9" t="s">
        <v>370</v>
      </c>
      <c r="D45" s="9" t="s">
        <v>397</v>
      </c>
      <c r="E45" t="s">
        <v>507</v>
      </c>
      <c r="G45" s="7">
        <v>63.41043969</v>
      </c>
      <c r="H45" s="7">
        <v>50.85196714</v>
      </c>
      <c r="I45" s="7">
        <v>0.3081449915</v>
      </c>
      <c r="J45" s="7">
        <v>8.985359167</v>
      </c>
      <c r="K45" s="7">
        <v>14.63245575</v>
      </c>
      <c r="L45" s="7">
        <v>6.963386526</v>
      </c>
      <c r="M45" s="7">
        <v>0.6140704828032711</v>
      </c>
      <c r="N45" s="7">
        <v>3.237954218</v>
      </c>
      <c r="O45" s="6">
        <v>0.04435553723287671</v>
      </c>
      <c r="P45" s="7">
        <v>0.05106342478982423</v>
      </c>
      <c r="Q45" s="6">
        <v>-2.9746867955868863</v>
      </c>
      <c r="R45" s="7">
        <v>0.06367411921520408</v>
      </c>
      <c r="S45" s="12">
        <v>73</v>
      </c>
      <c r="T45" s="7">
        <v>1.1512299923621616</v>
      </c>
      <c r="U45" s="7">
        <v>1.435539352863666</v>
      </c>
    </row>
    <row r="46" spans="1:21" ht="12.75">
      <c r="A46">
        <v>555</v>
      </c>
      <c r="B46" t="s">
        <v>323</v>
      </c>
      <c r="C46" s="9" t="s">
        <v>371</v>
      </c>
      <c r="D46" s="9" t="s">
        <v>406</v>
      </c>
      <c r="E46" t="s">
        <v>511</v>
      </c>
      <c r="G46" s="7">
        <v>2.715408527</v>
      </c>
      <c r="H46" s="7">
        <v>8.313829164</v>
      </c>
      <c r="I46" s="7">
        <v>0.4936769486</v>
      </c>
      <c r="J46" s="7">
        <v>1.859399235</v>
      </c>
      <c r="K46" s="7">
        <v>3.421160594</v>
      </c>
      <c r="L46" s="7">
        <v>1.227415956</v>
      </c>
      <c r="M46" s="7">
        <v>0.5434995475690317</v>
      </c>
      <c r="N46" s="7">
        <v>0.01171257048</v>
      </c>
      <c r="O46" s="6">
        <v>0.0008366121771428572</v>
      </c>
      <c r="P46" s="7">
        <v>0.004313373241462168</v>
      </c>
      <c r="Q46" s="6">
        <v>-5.446035026349312</v>
      </c>
      <c r="R46" s="7">
        <v>0.0014088057679507067</v>
      </c>
      <c r="S46" s="12">
        <v>14</v>
      </c>
      <c r="T46" s="7">
        <v>5.155761963916084</v>
      </c>
      <c r="U46" s="7">
        <v>1.6839412650697572</v>
      </c>
    </row>
    <row r="47" spans="1:21" ht="12.75">
      <c r="A47">
        <v>556</v>
      </c>
      <c r="B47" t="s">
        <v>323</v>
      </c>
      <c r="C47" s="9" t="s">
        <v>371</v>
      </c>
      <c r="D47" s="9" t="s">
        <v>173</v>
      </c>
      <c r="E47" t="s">
        <v>511</v>
      </c>
      <c r="G47" s="7">
        <v>2.757236006</v>
      </c>
      <c r="H47" s="7">
        <v>8.114713044</v>
      </c>
      <c r="I47" s="7">
        <v>0.5261837985</v>
      </c>
      <c r="J47" s="7">
        <v>1.873665369</v>
      </c>
      <c r="K47" s="7">
        <v>3.446415333</v>
      </c>
      <c r="L47" s="7">
        <v>1.257485756</v>
      </c>
      <c r="M47" s="7">
        <v>0.5436562886252688</v>
      </c>
      <c r="N47" s="7">
        <v>0</v>
      </c>
      <c r="O47" s="6">
        <v>0</v>
      </c>
      <c r="P47" s="7">
        <v>0</v>
      </c>
      <c r="Q47" s="6" t="s">
        <v>452</v>
      </c>
      <c r="R47" s="7">
        <v>0</v>
      </c>
      <c r="S47" s="12">
        <v>0</v>
      </c>
      <c r="T47" s="7">
        <v>0</v>
      </c>
      <c r="U47" s="7">
        <v>0</v>
      </c>
    </row>
    <row r="48" spans="1:21" ht="12.75">
      <c r="A48">
        <v>552</v>
      </c>
      <c r="B48" t="s">
        <v>361</v>
      </c>
      <c r="C48" s="9" t="s">
        <v>373</v>
      </c>
      <c r="D48" s="9" t="s">
        <v>407</v>
      </c>
      <c r="E48" t="s">
        <v>521</v>
      </c>
      <c r="G48" s="7">
        <v>27.17803965</v>
      </c>
      <c r="H48" s="7">
        <v>23.54657959</v>
      </c>
      <c r="I48" s="7">
        <v>0.615988114</v>
      </c>
      <c r="J48" s="7">
        <v>5.882529629</v>
      </c>
      <c r="K48" s="7">
        <v>9.646886637</v>
      </c>
      <c r="L48" s="7">
        <v>4.293186667</v>
      </c>
      <c r="M48" s="7">
        <v>0.6097852965782706</v>
      </c>
      <c r="N48" s="7">
        <v>0</v>
      </c>
      <c r="O48" s="6">
        <v>0</v>
      </c>
      <c r="P48" s="7">
        <v>0</v>
      </c>
      <c r="Q48" s="6" t="s">
        <v>452</v>
      </c>
      <c r="R48" s="7">
        <v>0</v>
      </c>
      <c r="S48" s="12">
        <v>0</v>
      </c>
      <c r="T48" s="7">
        <v>0</v>
      </c>
      <c r="U48" s="7">
        <v>0</v>
      </c>
    </row>
    <row r="49" spans="1:21" ht="25.5">
      <c r="A49">
        <v>588</v>
      </c>
      <c r="B49" t="s">
        <v>361</v>
      </c>
      <c r="C49" s="9" t="s">
        <v>373</v>
      </c>
      <c r="D49" s="9" t="s">
        <v>375</v>
      </c>
      <c r="E49" t="s">
        <v>408</v>
      </c>
      <c r="F49" s="29" t="s">
        <v>451</v>
      </c>
      <c r="G49" s="7">
        <v>19.86768074</v>
      </c>
      <c r="H49" s="7">
        <v>24.9504699</v>
      </c>
      <c r="I49" s="7">
        <v>0.4010509767</v>
      </c>
      <c r="J49" s="7">
        <v>5.029544391</v>
      </c>
      <c r="K49" s="7">
        <v>7.301900008</v>
      </c>
      <c r="L49" s="7">
        <v>4.547408037</v>
      </c>
      <c r="M49" s="7">
        <v>0.688799406385955</v>
      </c>
      <c r="N49" s="7">
        <v>1.489983209</v>
      </c>
      <c r="O49" s="6">
        <v>0.05959932836</v>
      </c>
      <c r="P49" s="7">
        <v>0.0749953267569972</v>
      </c>
      <c r="Q49" s="6">
        <v>-2.5903294772938734</v>
      </c>
      <c r="R49" s="7">
        <v>0.05971764118959539</v>
      </c>
      <c r="S49" s="12">
        <v>25</v>
      </c>
      <c r="T49" s="7">
        <v>1.2583250318527113</v>
      </c>
      <c r="U49" s="7">
        <v>1.0019851369612882</v>
      </c>
    </row>
    <row r="50" spans="15:21" ht="12.75">
      <c r="O50" s="6"/>
      <c r="Q50" s="6"/>
      <c r="T50" s="7"/>
      <c r="U50" s="7"/>
    </row>
    <row r="51" spans="3:17" ht="12.75">
      <c r="C51" s="10"/>
      <c r="F51" s="10" t="s">
        <v>466</v>
      </c>
      <c r="Q51" s="6"/>
    </row>
    <row r="52" spans="6:21" ht="12.75">
      <c r="F52" s="9" t="s">
        <v>440</v>
      </c>
      <c r="G52" s="12">
        <v>47</v>
      </c>
      <c r="H52" s="12">
        <v>47</v>
      </c>
      <c r="I52" s="12">
        <v>47</v>
      </c>
      <c r="J52" s="12">
        <v>47</v>
      </c>
      <c r="K52" s="12">
        <v>47</v>
      </c>
      <c r="L52" s="12">
        <v>47</v>
      </c>
      <c r="M52" s="12">
        <v>47</v>
      </c>
      <c r="N52" s="12">
        <v>47</v>
      </c>
      <c r="O52" s="12">
        <v>47</v>
      </c>
      <c r="P52" s="12">
        <v>47</v>
      </c>
      <c r="Q52" s="6" t="s">
        <v>452</v>
      </c>
      <c r="R52" s="12">
        <v>47</v>
      </c>
      <c r="S52" s="12">
        <v>47</v>
      </c>
      <c r="T52" s="12">
        <v>47</v>
      </c>
      <c r="U52">
        <v>47</v>
      </c>
    </row>
    <row r="53" spans="3:21" ht="12.75">
      <c r="C53" s="5"/>
      <c r="F53" s="5" t="s">
        <v>267</v>
      </c>
      <c r="G53" s="7">
        <v>43.97098464476598</v>
      </c>
      <c r="H53" s="7">
        <v>34.192397370808514</v>
      </c>
      <c r="I53" s="7">
        <v>0.3897802139404256</v>
      </c>
      <c r="J53" s="7">
        <v>6.5819670415957425</v>
      </c>
      <c r="K53" s="7">
        <v>10.798247835659577</v>
      </c>
      <c r="L53" s="7">
        <v>5.371662878829787</v>
      </c>
      <c r="M53" s="7">
        <v>0.6051944147309019</v>
      </c>
      <c r="N53" s="7">
        <v>1.4751327205506384</v>
      </c>
      <c r="O53" s="7">
        <v>0.07597804445298821</v>
      </c>
      <c r="P53" s="7">
        <v>0.034440127959136854</v>
      </c>
      <c r="Q53" s="6" t="s">
        <v>452</v>
      </c>
      <c r="R53" s="7">
        <v>0.03468099967717225</v>
      </c>
      <c r="S53" s="7">
        <v>46.702127659574465</v>
      </c>
      <c r="T53" s="7">
        <v>2.621958695937174</v>
      </c>
      <c r="U53" s="7">
        <v>1.6043702015371497</v>
      </c>
    </row>
    <row r="54" spans="3:21" ht="12.75">
      <c r="C54" s="21"/>
      <c r="F54" s="21" t="s">
        <v>268</v>
      </c>
      <c r="G54" s="7">
        <v>25.03505773</v>
      </c>
      <c r="H54" s="7">
        <v>26.53307171</v>
      </c>
      <c r="I54" s="7">
        <v>0.3851308054</v>
      </c>
      <c r="J54" s="7">
        <v>5.64585029</v>
      </c>
      <c r="K54" s="7">
        <v>10.1494811</v>
      </c>
      <c r="L54" s="7">
        <v>4.642472459</v>
      </c>
      <c r="M54" s="7">
        <v>0.6097852965782706</v>
      </c>
      <c r="N54" s="7">
        <v>0.5239136079</v>
      </c>
      <c r="O54" s="7">
        <v>0.008079004415</v>
      </c>
      <c r="P54" s="7">
        <v>0.03174887372514975</v>
      </c>
      <c r="Q54" s="6" t="s">
        <v>452</v>
      </c>
      <c r="R54" s="7">
        <v>0.021804794692045576</v>
      </c>
      <c r="S54" s="7">
        <v>39</v>
      </c>
      <c r="T54" s="7">
        <v>1.2480945262861283</v>
      </c>
      <c r="U54" s="7">
        <v>1.1366571480498493</v>
      </c>
    </row>
    <row r="55" spans="3:21" ht="12.75">
      <c r="C55" s="5"/>
      <c r="F55" s="5" t="s">
        <v>441</v>
      </c>
      <c r="G55" s="7">
        <v>285.04517747299997</v>
      </c>
      <c r="H55" s="7">
        <v>88.783653866</v>
      </c>
      <c r="I55" s="7">
        <v>0.5773487568</v>
      </c>
      <c r="J55" s="7">
        <v>17.281869205</v>
      </c>
      <c r="K55" s="7">
        <v>26.550199846</v>
      </c>
      <c r="L55" s="7">
        <v>15.748979872000001</v>
      </c>
      <c r="M55" s="7">
        <v>0.5549166268518693</v>
      </c>
      <c r="N55" s="7">
        <v>9.253451775</v>
      </c>
      <c r="O55" s="7">
        <v>0.8767533725</v>
      </c>
      <c r="P55" s="7">
        <v>0.1412962138481262</v>
      </c>
      <c r="Q55" s="6" t="s">
        <v>452</v>
      </c>
      <c r="R55" s="7">
        <v>0.19402194513678037</v>
      </c>
      <c r="S55" s="7">
        <v>132</v>
      </c>
      <c r="T55" s="7">
        <v>16.736703574560952</v>
      </c>
      <c r="U55" s="7">
        <v>5.374436517083401</v>
      </c>
    </row>
    <row r="56" spans="3:21" ht="12.75">
      <c r="C56" s="5"/>
      <c r="F56" s="5" t="s">
        <v>442</v>
      </c>
      <c r="G56" s="7">
        <v>56.78354500879547</v>
      </c>
      <c r="H56" s="7">
        <v>17.647351323750236</v>
      </c>
      <c r="I56" s="7">
        <v>0.1416971647907796</v>
      </c>
      <c r="J56" s="7">
        <v>3.597025938606409</v>
      </c>
      <c r="K56" s="7">
        <v>5.180530275587336</v>
      </c>
      <c r="L56" s="7">
        <v>3.499606537938243</v>
      </c>
      <c r="M56" s="7">
        <v>0.12613155679326565</v>
      </c>
      <c r="N56" s="7">
        <v>2.1606999567645992</v>
      </c>
      <c r="O56" s="7">
        <v>0.18187656798960614</v>
      </c>
      <c r="P56" s="7">
        <v>0.0328003145760739</v>
      </c>
      <c r="Q56" s="6" t="s">
        <v>452</v>
      </c>
      <c r="R56" s="7">
        <v>0.04147280127405533</v>
      </c>
      <c r="S56" s="7">
        <v>41.63606029770088</v>
      </c>
      <c r="T56" s="7">
        <v>3.5722780823676707</v>
      </c>
      <c r="U56" s="7">
        <v>1.5651376687233896</v>
      </c>
    </row>
    <row r="57" spans="3:6" ht="12.75">
      <c r="C57" s="5"/>
      <c r="F57" s="5"/>
    </row>
    <row r="58" spans="3:6" ht="12.75">
      <c r="C58" s="10"/>
      <c r="F58" s="10" t="s">
        <v>467</v>
      </c>
    </row>
    <row r="59" spans="6:21" ht="12.75">
      <c r="F59" s="9" t="s">
        <v>440</v>
      </c>
      <c r="G59" s="11">
        <v>36</v>
      </c>
      <c r="H59" s="11">
        <v>36</v>
      </c>
      <c r="I59" s="11">
        <v>36</v>
      </c>
      <c r="J59" s="11">
        <v>36</v>
      </c>
      <c r="K59" s="11">
        <v>36</v>
      </c>
      <c r="L59" s="11">
        <v>36</v>
      </c>
      <c r="M59" s="11">
        <v>36</v>
      </c>
      <c r="N59" s="11">
        <v>36</v>
      </c>
      <c r="O59" s="11">
        <v>36</v>
      </c>
      <c r="P59" s="11">
        <v>36</v>
      </c>
      <c r="Q59" s="12">
        <v>36</v>
      </c>
      <c r="R59" s="12">
        <v>36</v>
      </c>
      <c r="S59" s="11">
        <v>36</v>
      </c>
      <c r="T59">
        <v>36</v>
      </c>
      <c r="U59">
        <v>36</v>
      </c>
    </row>
    <row r="60" spans="3:21" ht="12.75">
      <c r="C60" s="5"/>
      <c r="F60" s="5" t="s">
        <v>267</v>
      </c>
      <c r="G60" s="40">
        <v>40.46821896930555</v>
      </c>
      <c r="H60" s="40">
        <v>34.95768221288889</v>
      </c>
      <c r="I60" s="40">
        <v>0.35614094184444445</v>
      </c>
      <c r="J60" s="40">
        <v>6.437076554777779</v>
      </c>
      <c r="K60" s="40">
        <v>10.360105614555557</v>
      </c>
      <c r="L60" s="40">
        <v>5.431370740111111</v>
      </c>
      <c r="M60" s="40">
        <v>0.6180169096298327</v>
      </c>
      <c r="N60" s="40">
        <v>1.9258677184966666</v>
      </c>
      <c r="O60" s="40">
        <v>0.09919355803584574</v>
      </c>
      <c r="P60" s="40">
        <v>0.044963500391095305</v>
      </c>
      <c r="Q60" s="40">
        <v>-3.2975351863631652</v>
      </c>
      <c r="R60" s="40">
        <v>0.04527797180075266</v>
      </c>
      <c r="S60" s="40">
        <v>60.97222222222222</v>
      </c>
      <c r="T60" s="40">
        <v>3.423112741917977</v>
      </c>
      <c r="U60" s="40">
        <v>2.0945944297846113</v>
      </c>
    </row>
    <row r="61" spans="3:21" ht="12.75">
      <c r="C61" s="5"/>
      <c r="F61" s="5" t="s">
        <v>268</v>
      </c>
      <c r="G61" s="41">
        <v>24.61739207</v>
      </c>
      <c r="H61" s="41">
        <v>29.895786655000002</v>
      </c>
      <c r="I61" s="41">
        <v>0.3450443179</v>
      </c>
      <c r="J61" s="41">
        <v>5.5983552305</v>
      </c>
      <c r="K61" s="41">
        <v>9.931278549</v>
      </c>
      <c r="L61" s="41">
        <v>4.7207492115</v>
      </c>
      <c r="M61" s="41">
        <v>0.6278959260734182</v>
      </c>
      <c r="N61" s="41">
        <v>1.0775543627</v>
      </c>
      <c r="O61" s="41">
        <v>0.01670781704397436</v>
      </c>
      <c r="P61" s="41">
        <v>0.035635612448291165</v>
      </c>
      <c r="Q61" s="41">
        <v>-3.334431266822371</v>
      </c>
      <c r="R61" s="41">
        <v>0.03152572467807383</v>
      </c>
      <c r="S61" s="41">
        <v>62.5</v>
      </c>
      <c r="T61" s="41">
        <v>2.0878326241050558</v>
      </c>
      <c r="U61" s="41">
        <v>1.8013327577736375</v>
      </c>
    </row>
    <row r="62" spans="3:21" ht="12.75">
      <c r="C62" s="5"/>
      <c r="F62" s="5" t="s">
        <v>441</v>
      </c>
      <c r="G62" s="40">
        <v>285.04517747299997</v>
      </c>
      <c r="H62" s="40">
        <v>88.584537746</v>
      </c>
      <c r="I62" s="40">
        <v>0.42387936740000004</v>
      </c>
      <c r="J62" s="40">
        <v>17.281869205</v>
      </c>
      <c r="K62" s="40">
        <v>23.799676176</v>
      </c>
      <c r="L62" s="40">
        <v>15.748979872000001</v>
      </c>
      <c r="M62" s="40">
        <v>0.5549166268518693</v>
      </c>
      <c r="N62" s="40">
        <v>9.24173920452</v>
      </c>
      <c r="O62" s="40">
        <v>0.8759167603228571</v>
      </c>
      <c r="P62" s="40">
        <v>0.13698284060666405</v>
      </c>
      <c r="Q62" s="40">
        <v>3.489138241568627</v>
      </c>
      <c r="R62" s="40">
        <v>0.19261313936882965</v>
      </c>
      <c r="S62" s="40">
        <v>128</v>
      </c>
      <c r="T62" s="40">
        <v>16.685511917578992</v>
      </c>
      <c r="U62" s="40">
        <v>5.2830318807579895</v>
      </c>
    </row>
    <row r="63" spans="3:21" ht="12.75">
      <c r="C63" s="5"/>
      <c r="F63" s="5" t="s">
        <v>442</v>
      </c>
      <c r="G63" s="40">
        <v>49.76128160849947</v>
      </c>
      <c r="H63" s="40">
        <v>17.50761624996319</v>
      </c>
      <c r="I63" s="40">
        <v>0.11503660644150362</v>
      </c>
      <c r="J63" s="40">
        <v>3.2214999013341</v>
      </c>
      <c r="K63" s="40">
        <v>4.240781085908603</v>
      </c>
      <c r="L63" s="40">
        <v>3.4601201627525304</v>
      </c>
      <c r="M63" s="40">
        <v>0.13578226947015587</v>
      </c>
      <c r="N63" s="40">
        <v>2.289770435083607</v>
      </c>
      <c r="O63" s="40">
        <v>0.20274798551532647</v>
      </c>
      <c r="P63" s="40">
        <v>0.03045162603810112</v>
      </c>
      <c r="Q63" s="6">
        <v>0.7060061225225011</v>
      </c>
      <c r="R63" s="40">
        <v>0.04203622611657746</v>
      </c>
      <c r="S63" s="40">
        <v>37.19484304586254</v>
      </c>
      <c r="T63" s="40">
        <v>3.7351075320832163</v>
      </c>
      <c r="U63" s="40">
        <v>1.4708463904708886</v>
      </c>
    </row>
  </sheetData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5.7109375" style="0" customWidth="1"/>
    <col min="3" max="3" width="19.140625" style="9" customWidth="1"/>
    <col min="4" max="4" width="15.7109375" style="9" customWidth="1"/>
    <col min="5" max="5" width="13.28125" style="5" customWidth="1"/>
    <col min="6" max="6" width="17.00390625" style="30" customWidth="1"/>
    <col min="7" max="7" width="12.00390625" style="7" customWidth="1"/>
    <col min="8" max="8" width="9.140625" style="7" customWidth="1"/>
    <col min="9" max="9" width="9.421875" style="7" customWidth="1"/>
    <col min="10" max="10" width="8.57421875" style="7" customWidth="1"/>
    <col min="11" max="11" width="9.57421875" style="7" customWidth="1"/>
    <col min="12" max="12" width="11.00390625" style="7" customWidth="1"/>
    <col min="13" max="13" width="7.7109375" style="7" customWidth="1"/>
    <col min="14" max="14" width="8.8515625" style="7" customWidth="1"/>
    <col min="15" max="15" width="9.140625" style="7" customWidth="1"/>
    <col min="16" max="16" width="10.140625" style="7" customWidth="1"/>
    <col min="17" max="17" width="9.140625" style="7" customWidth="1"/>
    <col min="18" max="18" width="9.00390625" style="7" customWidth="1"/>
    <col min="19" max="19" width="7.57421875" style="12" customWidth="1"/>
    <col min="20" max="20" width="10.57421875" style="0" customWidth="1"/>
    <col min="21" max="21" width="10.421875" style="7" customWidth="1"/>
  </cols>
  <sheetData>
    <row r="1" ht="15">
      <c r="A1" s="42" t="s">
        <v>549</v>
      </c>
    </row>
    <row r="2" spans="1:21" s="51" customFormat="1" ht="52.5" thickBot="1">
      <c r="A2" s="51" t="s">
        <v>0</v>
      </c>
      <c r="B2" s="51" t="s">
        <v>1</v>
      </c>
      <c r="C2" s="52" t="s">
        <v>2</v>
      </c>
      <c r="D2" s="52" t="s">
        <v>3</v>
      </c>
      <c r="E2" s="51" t="s">
        <v>449</v>
      </c>
      <c r="F2" s="51" t="s">
        <v>461</v>
      </c>
      <c r="G2" s="56" t="s">
        <v>540</v>
      </c>
      <c r="H2" s="56" t="s">
        <v>459</v>
      </c>
      <c r="I2" s="56" t="s">
        <v>10</v>
      </c>
      <c r="J2" s="56" t="s">
        <v>468</v>
      </c>
      <c r="K2" s="56" t="s">
        <v>269</v>
      </c>
      <c r="L2" s="56" t="s">
        <v>270</v>
      </c>
      <c r="M2" s="56" t="s">
        <v>455</v>
      </c>
      <c r="N2" s="56" t="s">
        <v>6</v>
      </c>
      <c r="O2" s="53" t="s">
        <v>458</v>
      </c>
      <c r="P2" s="56" t="s">
        <v>453</v>
      </c>
      <c r="Q2" s="56" t="s">
        <v>457</v>
      </c>
      <c r="R2" s="56" t="s">
        <v>469</v>
      </c>
      <c r="S2" s="54" t="s">
        <v>454</v>
      </c>
      <c r="T2" s="51" t="s">
        <v>456</v>
      </c>
      <c r="U2" s="56" t="s">
        <v>470</v>
      </c>
    </row>
    <row r="3" spans="1:21" ht="12.75">
      <c r="A3">
        <v>484</v>
      </c>
      <c r="B3" t="s">
        <v>271</v>
      </c>
      <c r="C3" s="9" t="s">
        <v>272</v>
      </c>
      <c r="D3" s="9" t="s">
        <v>273</v>
      </c>
      <c r="E3" s="5" t="s">
        <v>523</v>
      </c>
      <c r="G3" s="7">
        <v>25.98873068</v>
      </c>
      <c r="H3" s="7">
        <v>25.15055167</v>
      </c>
      <c r="I3" s="7">
        <v>0.5162973565</v>
      </c>
      <c r="J3" s="7">
        <v>5.752380344</v>
      </c>
      <c r="K3" s="7">
        <v>9.346105204</v>
      </c>
      <c r="L3" s="7">
        <v>4.681254368</v>
      </c>
      <c r="M3" s="7">
        <v>0.6154842277549007</v>
      </c>
      <c r="N3" s="7">
        <v>1.937835916</v>
      </c>
      <c r="O3" s="6">
        <v>0.2422294895</v>
      </c>
      <c r="P3" s="7">
        <v>0.07456446949489878</v>
      </c>
      <c r="Q3" s="6">
        <v>-2.5960911654591157</v>
      </c>
      <c r="R3" s="7">
        <v>0.07704943976682163</v>
      </c>
      <c r="S3" s="11">
        <v>8</v>
      </c>
      <c r="T3" s="7">
        <v>0.3078257302560958</v>
      </c>
      <c r="U3" s="7">
        <v>0.3180844740492327</v>
      </c>
    </row>
    <row r="4" spans="1:21" ht="12.75">
      <c r="A4">
        <v>485</v>
      </c>
      <c r="B4" t="s">
        <v>271</v>
      </c>
      <c r="C4" s="9" t="s">
        <v>272</v>
      </c>
      <c r="D4" s="9" t="s">
        <v>274</v>
      </c>
      <c r="E4" s="5" t="s">
        <v>524</v>
      </c>
      <c r="G4" s="7">
        <v>89.68741657</v>
      </c>
      <c r="H4" s="7">
        <v>71.79993144</v>
      </c>
      <c r="I4" s="7">
        <v>0.2186217264</v>
      </c>
      <c r="J4" s="7">
        <v>10.68613894</v>
      </c>
      <c r="K4" s="7">
        <v>13.90882201</v>
      </c>
      <c r="L4" s="7">
        <v>11.1719418</v>
      </c>
      <c r="M4" s="7">
        <v>0.7682993521893519</v>
      </c>
      <c r="N4" s="7">
        <v>2.515462312</v>
      </c>
      <c r="O4" s="6">
        <v>0.017468488277777777</v>
      </c>
      <c r="P4" s="7">
        <v>0.02804699263510072</v>
      </c>
      <c r="Q4" s="6">
        <v>-3.5738738671962222</v>
      </c>
      <c r="R4" s="7">
        <v>0.03503432749238848</v>
      </c>
      <c r="S4" s="12">
        <v>144</v>
      </c>
      <c r="T4" s="7">
        <v>1.6055764064472708</v>
      </c>
      <c r="U4" s="7">
        <v>2.005572945711437</v>
      </c>
    </row>
    <row r="5" spans="1:21" ht="12.75">
      <c r="A5">
        <v>486</v>
      </c>
      <c r="B5" t="s">
        <v>271</v>
      </c>
      <c r="C5" s="9" t="s">
        <v>272</v>
      </c>
      <c r="D5" s="9" t="s">
        <v>275</v>
      </c>
      <c r="E5" s="5" t="s">
        <v>523</v>
      </c>
      <c r="G5" s="7">
        <v>45.64769063</v>
      </c>
      <c r="H5" s="7">
        <v>61.95685809</v>
      </c>
      <c r="I5" s="7">
        <v>0.1494341656</v>
      </c>
      <c r="J5" s="7">
        <v>7.623676595</v>
      </c>
      <c r="K5" s="7">
        <v>11.39064536</v>
      </c>
      <c r="L5" s="7">
        <v>9.55151905</v>
      </c>
      <c r="M5" s="7">
        <v>0.6692927708707104</v>
      </c>
      <c r="N5" s="7">
        <v>3.054679873</v>
      </c>
      <c r="O5" s="6">
        <v>0.05989568378431372</v>
      </c>
      <c r="P5" s="7">
        <v>0.06691860707171113</v>
      </c>
      <c r="Q5" s="6">
        <v>-2.704278217908132</v>
      </c>
      <c r="R5" s="7">
        <v>0.04930333730872375</v>
      </c>
      <c r="S5" s="12">
        <v>51</v>
      </c>
      <c r="T5" s="7">
        <v>1.117252577208855</v>
      </c>
      <c r="U5" s="7">
        <v>0.8231534259841936</v>
      </c>
    </row>
    <row r="6" spans="1:21" ht="12.75">
      <c r="A6">
        <v>490</v>
      </c>
      <c r="B6" t="s">
        <v>276</v>
      </c>
      <c r="C6" s="9" t="s">
        <v>277</v>
      </c>
      <c r="D6" s="9" t="s">
        <v>278</v>
      </c>
      <c r="E6" s="5" t="s">
        <v>523</v>
      </c>
      <c r="G6" s="7">
        <v>30.36223611</v>
      </c>
      <c r="H6" s="7">
        <v>25.97656999</v>
      </c>
      <c r="I6" s="7">
        <v>0.5654315097</v>
      </c>
      <c r="J6" s="7">
        <v>6.217587931</v>
      </c>
      <c r="K6" s="7">
        <v>9.182062736</v>
      </c>
      <c r="L6" s="7">
        <v>5.240912961</v>
      </c>
      <c r="M6" s="7">
        <v>0.6771450064943227</v>
      </c>
      <c r="N6" s="7">
        <v>0.3099648086</v>
      </c>
      <c r="O6" s="6">
        <v>0.00373451576626506</v>
      </c>
      <c r="P6" s="7">
        <v>0.010208892634818521</v>
      </c>
      <c r="Q6" s="6">
        <v>-4.584496111569286</v>
      </c>
      <c r="R6" s="7">
        <v>0.011932476409292094</v>
      </c>
      <c r="S6" s="12">
        <v>83</v>
      </c>
      <c r="T6" s="7">
        <v>2.733658999926669</v>
      </c>
      <c r="U6" s="7">
        <v>3.1951870486346685</v>
      </c>
    </row>
    <row r="7" spans="1:21" ht="12.75">
      <c r="A7">
        <v>522</v>
      </c>
      <c r="B7" t="s">
        <v>279</v>
      </c>
      <c r="C7" s="9" t="s">
        <v>280</v>
      </c>
      <c r="D7" s="9" t="s">
        <v>281</v>
      </c>
      <c r="E7" s="5" t="s">
        <v>525</v>
      </c>
      <c r="G7" s="7">
        <v>9.788946092</v>
      </c>
      <c r="H7" s="7">
        <v>15.85035518</v>
      </c>
      <c r="I7" s="7">
        <v>0.4896297567</v>
      </c>
      <c r="J7" s="7">
        <v>3.530392792</v>
      </c>
      <c r="K7" s="7">
        <v>4.547207562</v>
      </c>
      <c r="L7" s="7">
        <v>2.815993831</v>
      </c>
      <c r="M7" s="7">
        <v>0.7763869900073851</v>
      </c>
      <c r="N7" s="7">
        <v>0.304977682</v>
      </c>
      <c r="O7" s="6">
        <v>0.00476527628125</v>
      </c>
      <c r="P7" s="7">
        <v>0.031155313261888584</v>
      </c>
      <c r="Q7" s="6">
        <v>-3.468770478089027</v>
      </c>
      <c r="R7" s="7">
        <v>0.019241062962729143</v>
      </c>
      <c r="S7" s="12">
        <v>64</v>
      </c>
      <c r="T7" s="7">
        <v>6.537986765736088</v>
      </c>
      <c r="U7" s="7">
        <v>4.037764408002371</v>
      </c>
    </row>
    <row r="8" spans="1:21" ht="12.75">
      <c r="A8">
        <v>499</v>
      </c>
      <c r="B8" t="s">
        <v>13</v>
      </c>
      <c r="C8" s="9" t="s">
        <v>282</v>
      </c>
      <c r="D8" s="9" t="s">
        <v>283</v>
      </c>
      <c r="E8" s="5" t="s">
        <v>523</v>
      </c>
      <c r="G8" s="7">
        <v>2.976358503</v>
      </c>
      <c r="H8" s="7">
        <v>7.191000957</v>
      </c>
      <c r="I8" s="7">
        <v>0.7232965802</v>
      </c>
      <c r="J8" s="7">
        <v>1.946693953</v>
      </c>
      <c r="K8" s="7">
        <v>2.766532212</v>
      </c>
      <c r="L8" s="7">
        <v>1.381745521</v>
      </c>
      <c r="M8" s="7">
        <v>0.7036585168089126</v>
      </c>
      <c r="N8" s="7">
        <v>0</v>
      </c>
      <c r="O8" s="6">
        <v>0</v>
      </c>
      <c r="P8" s="7">
        <v>0</v>
      </c>
      <c r="Q8" s="6" t="s">
        <v>452</v>
      </c>
      <c r="R8" s="7">
        <v>0</v>
      </c>
      <c r="S8" s="12">
        <v>0</v>
      </c>
      <c r="T8" s="7">
        <v>0</v>
      </c>
      <c r="U8" s="7">
        <v>0</v>
      </c>
    </row>
    <row r="9" spans="1:21" ht="12.75">
      <c r="A9">
        <v>523</v>
      </c>
      <c r="B9" t="s">
        <v>279</v>
      </c>
      <c r="C9" s="9" t="s">
        <v>284</v>
      </c>
      <c r="D9" s="9" t="s">
        <v>285</v>
      </c>
      <c r="E9" s="5" t="s">
        <v>526</v>
      </c>
      <c r="G9" s="7">
        <v>14.71265435</v>
      </c>
      <c r="H9" s="7">
        <v>22.91515078</v>
      </c>
      <c r="I9" s="7">
        <v>0.3520914329</v>
      </c>
      <c r="J9" s="7">
        <v>4.328132776</v>
      </c>
      <c r="K9" s="7">
        <v>7.501026085</v>
      </c>
      <c r="L9" s="7">
        <v>3.331819993</v>
      </c>
      <c r="M9" s="7">
        <v>0.5770054292512169</v>
      </c>
      <c r="N9" s="7">
        <v>0.2713655798</v>
      </c>
      <c r="O9" s="6">
        <v>0.0016446398775757575</v>
      </c>
      <c r="P9" s="7">
        <v>0.018444365873381646</v>
      </c>
      <c r="Q9" s="6">
        <v>-3.992996327847785</v>
      </c>
      <c r="R9" s="7">
        <v>0.0118421904531758</v>
      </c>
      <c r="S9" s="12">
        <v>165</v>
      </c>
      <c r="T9" s="7">
        <v>11.214835615301464</v>
      </c>
      <c r="U9" s="7">
        <v>7.200476295534983</v>
      </c>
    </row>
    <row r="10" spans="1:21" ht="12.75">
      <c r="A10">
        <v>488</v>
      </c>
      <c r="B10" t="s">
        <v>35</v>
      </c>
      <c r="C10" s="9" t="s">
        <v>286</v>
      </c>
      <c r="D10" s="9" t="s">
        <v>18</v>
      </c>
      <c r="E10" s="5" t="s">
        <v>287</v>
      </c>
      <c r="G10" s="7">
        <v>68.13725927</v>
      </c>
      <c r="H10" s="7">
        <v>35.07392914</v>
      </c>
      <c r="I10" s="7">
        <v>0.6960263548</v>
      </c>
      <c r="J10" s="7">
        <v>9.314239259</v>
      </c>
      <c r="K10" s="7">
        <v>14.03248468</v>
      </c>
      <c r="L10" s="7">
        <v>7.606817846</v>
      </c>
      <c r="M10" s="7">
        <v>0.6637626529730158</v>
      </c>
      <c r="N10" s="7">
        <v>0</v>
      </c>
      <c r="O10" s="6">
        <v>0</v>
      </c>
      <c r="P10" s="7">
        <v>0</v>
      </c>
      <c r="Q10" s="6" t="s">
        <v>452</v>
      </c>
      <c r="R10" s="7">
        <v>0</v>
      </c>
      <c r="S10" s="12">
        <v>0</v>
      </c>
      <c r="T10" s="7">
        <v>0</v>
      </c>
      <c r="U10" s="7">
        <v>0</v>
      </c>
    </row>
    <row r="11" spans="1:21" ht="12.75">
      <c r="A11">
        <v>491</v>
      </c>
      <c r="B11" t="s">
        <v>276</v>
      </c>
      <c r="C11" s="9" t="s">
        <v>288</v>
      </c>
      <c r="D11" s="9" t="s">
        <v>289</v>
      </c>
      <c r="E11" s="5" t="s">
        <v>527</v>
      </c>
      <c r="G11" s="7">
        <v>53.07989111</v>
      </c>
      <c r="H11" s="7">
        <v>44.88044078</v>
      </c>
      <c r="I11" s="7">
        <v>0.3311506868</v>
      </c>
      <c r="J11" s="7">
        <v>8.220913355</v>
      </c>
      <c r="K11" s="7">
        <v>11.57675282</v>
      </c>
      <c r="L11" s="7">
        <v>6.962424628</v>
      </c>
      <c r="M11" s="7">
        <v>0.7101225605160671</v>
      </c>
      <c r="N11" s="7">
        <v>1.090881104</v>
      </c>
      <c r="O11" s="6">
        <v>0.006416947670588235</v>
      </c>
      <c r="P11" s="7">
        <v>0.020551683155101332</v>
      </c>
      <c r="Q11" s="6">
        <v>-3.884812436036225</v>
      </c>
      <c r="R11" s="7">
        <v>0.024306381244056933</v>
      </c>
      <c r="S11" s="12">
        <v>170</v>
      </c>
      <c r="T11" s="7">
        <v>3.202719456370038</v>
      </c>
      <c r="U11" s="7">
        <v>3.7878415863454893</v>
      </c>
    </row>
    <row r="12" spans="1:21" ht="12.75">
      <c r="A12">
        <v>492</v>
      </c>
      <c r="B12" t="s">
        <v>276</v>
      </c>
      <c r="C12" s="9" t="s">
        <v>288</v>
      </c>
      <c r="D12" s="9" t="s">
        <v>290</v>
      </c>
      <c r="E12" s="5" t="s">
        <v>528</v>
      </c>
      <c r="G12" s="7">
        <v>21.21429238</v>
      </c>
      <c r="H12" s="7">
        <v>23.16468095</v>
      </c>
      <c r="I12" s="7">
        <v>0.4968047826</v>
      </c>
      <c r="J12" s="7">
        <v>5.197198858</v>
      </c>
      <c r="K12" s="7">
        <v>7.957664721</v>
      </c>
      <c r="L12" s="7">
        <v>4.057603971</v>
      </c>
      <c r="M12" s="7">
        <v>0.6531060355288372</v>
      </c>
      <c r="N12" s="7">
        <v>0.7353260304</v>
      </c>
      <c r="O12" s="6">
        <v>0.013130821971428572</v>
      </c>
      <c r="P12" s="7">
        <v>0.034661822191780316</v>
      </c>
      <c r="Q12" s="6">
        <v>-3.3621164227419174</v>
      </c>
      <c r="R12" s="7">
        <v>0.03174341282693125</v>
      </c>
      <c r="S12" s="12">
        <v>56</v>
      </c>
      <c r="T12" s="7">
        <v>2.6397298103044244</v>
      </c>
      <c r="U12" s="7">
        <v>2.4174733993044697</v>
      </c>
    </row>
    <row r="13" spans="1:21" ht="12.75">
      <c r="A13">
        <v>509</v>
      </c>
      <c r="B13" t="s">
        <v>291</v>
      </c>
      <c r="C13" s="9" t="s">
        <v>292</v>
      </c>
      <c r="D13" s="9" t="s">
        <v>293</v>
      </c>
      <c r="E13" s="5" t="s">
        <v>529</v>
      </c>
      <c r="G13" s="7">
        <v>11.63370584</v>
      </c>
      <c r="H13" s="7">
        <v>19.39757671</v>
      </c>
      <c r="I13" s="7">
        <v>0.3885375401</v>
      </c>
      <c r="J13" s="7">
        <v>3.848700343</v>
      </c>
      <c r="K13" s="7">
        <v>8.057422488</v>
      </c>
      <c r="L13" s="7">
        <v>2.516866293</v>
      </c>
      <c r="M13" s="7">
        <v>0.477658996872996</v>
      </c>
      <c r="N13" s="7">
        <v>0.2182933151</v>
      </c>
      <c r="O13" s="6">
        <v>0.004118741794339622</v>
      </c>
      <c r="P13" s="7">
        <v>0.01876386751583879</v>
      </c>
      <c r="Q13" s="6">
        <v>-3.975822199090905</v>
      </c>
      <c r="R13" s="7">
        <v>0.011253638449975229</v>
      </c>
      <c r="S13" s="12">
        <v>53</v>
      </c>
      <c r="T13" s="7">
        <v>4.5557280482175235</v>
      </c>
      <c r="U13" s="7">
        <v>2.732300059557285</v>
      </c>
    </row>
    <row r="14" spans="1:21" ht="12.75">
      <c r="A14">
        <v>510</v>
      </c>
      <c r="B14" t="s">
        <v>291</v>
      </c>
      <c r="C14" s="9" t="s">
        <v>292</v>
      </c>
      <c r="D14" s="9" t="s">
        <v>294</v>
      </c>
      <c r="E14" s="5" t="s">
        <v>530</v>
      </c>
      <c r="G14" s="7">
        <v>34.93924697</v>
      </c>
      <c r="H14" s="7">
        <v>31.92498031</v>
      </c>
      <c r="I14" s="7">
        <v>0.4307865431</v>
      </c>
      <c r="J14" s="7">
        <v>6.669784922</v>
      </c>
      <c r="K14" s="7">
        <v>13.78230872</v>
      </c>
      <c r="L14" s="7">
        <v>4.078569795</v>
      </c>
      <c r="M14" s="7">
        <v>0.48393814545172953</v>
      </c>
      <c r="N14" s="7">
        <v>0.5386835982</v>
      </c>
      <c r="O14" s="6">
        <v>0.012527525539534883</v>
      </c>
      <c r="P14" s="7">
        <v>0.015417722043710091</v>
      </c>
      <c r="Q14" s="6">
        <v>-4.1722376491455755</v>
      </c>
      <c r="R14" s="7">
        <v>0.016873419904076363</v>
      </c>
      <c r="S14" s="12">
        <v>43</v>
      </c>
      <c r="T14" s="7">
        <v>1.2307076920381608</v>
      </c>
      <c r="U14" s="7">
        <v>1.3469076435587002</v>
      </c>
    </row>
    <row r="15" spans="1:21" ht="25.5">
      <c r="A15">
        <v>538</v>
      </c>
      <c r="B15" t="s">
        <v>291</v>
      </c>
      <c r="C15" s="9" t="s">
        <v>292</v>
      </c>
      <c r="D15" s="9" t="s">
        <v>295</v>
      </c>
      <c r="E15" s="5" t="s">
        <v>296</v>
      </c>
      <c r="F15" s="30" t="s">
        <v>462</v>
      </c>
      <c r="G15" s="7">
        <v>23.49427122</v>
      </c>
      <c r="H15" s="7">
        <v>25.95914753</v>
      </c>
      <c r="I15" s="7">
        <v>0.4381178914</v>
      </c>
      <c r="J15" s="7">
        <v>5.469354184</v>
      </c>
      <c r="K15" s="7">
        <v>9.866071633</v>
      </c>
      <c r="L15" s="7">
        <v>4.369229521</v>
      </c>
      <c r="M15" s="7">
        <v>0.5543598696066755</v>
      </c>
      <c r="N15" s="7">
        <v>0.6724665069</v>
      </c>
      <c r="O15" s="6">
        <v>0.0126880473</v>
      </c>
      <c r="P15" s="7">
        <v>0.028622573588388153</v>
      </c>
      <c r="Q15" s="6">
        <v>-3.5535595861716853</v>
      </c>
      <c r="R15" s="7">
        <v>0.02590479930524899</v>
      </c>
      <c r="S15" s="12">
        <v>53</v>
      </c>
      <c r="T15" s="7">
        <v>2.2558690799007466</v>
      </c>
      <c r="U15" s="7">
        <v>2.0416695093222885</v>
      </c>
    </row>
    <row r="16" spans="1:21" ht="12.75">
      <c r="A16">
        <v>511</v>
      </c>
      <c r="B16" t="s">
        <v>291</v>
      </c>
      <c r="C16" s="9" t="s">
        <v>292</v>
      </c>
      <c r="D16" s="9" t="s">
        <v>297</v>
      </c>
      <c r="E16" s="5" t="s">
        <v>531</v>
      </c>
      <c r="G16" s="7">
        <v>15.63713037</v>
      </c>
      <c r="H16" s="7">
        <v>21.99834306</v>
      </c>
      <c r="I16" s="7">
        <v>0.4060569798</v>
      </c>
      <c r="J16" s="7">
        <v>4.462041321</v>
      </c>
      <c r="K16" s="7">
        <v>9.095904111</v>
      </c>
      <c r="L16" s="7">
        <v>2.742434754</v>
      </c>
      <c r="M16" s="7">
        <v>0.4905550087763013</v>
      </c>
      <c r="N16" s="7">
        <v>0.2380748793</v>
      </c>
      <c r="O16" s="6">
        <v>0.0036071951409090905</v>
      </c>
      <c r="P16" s="7">
        <v>0.015224972464049361</v>
      </c>
      <c r="Q16" s="6">
        <v>-4.184818273988839</v>
      </c>
      <c r="R16" s="7">
        <v>0.010822400516741463</v>
      </c>
      <c r="S16" s="12">
        <v>66</v>
      </c>
      <c r="T16" s="7">
        <v>4.220723268165731</v>
      </c>
      <c r="U16" s="7">
        <v>3.0002259633821713</v>
      </c>
    </row>
    <row r="17" spans="1:21" ht="12.75">
      <c r="A17">
        <v>512</v>
      </c>
      <c r="B17" t="s">
        <v>291</v>
      </c>
      <c r="C17" s="9" t="s">
        <v>292</v>
      </c>
      <c r="D17" s="9" t="s">
        <v>298</v>
      </c>
      <c r="E17" s="5" t="s">
        <v>532</v>
      </c>
      <c r="G17" s="7">
        <v>12.34327869</v>
      </c>
      <c r="H17" s="7">
        <v>16.97551686</v>
      </c>
      <c r="I17" s="7">
        <v>0.5382628247</v>
      </c>
      <c r="J17" s="7">
        <v>3.964334817</v>
      </c>
      <c r="K17" s="7">
        <v>5.994364473</v>
      </c>
      <c r="L17" s="7">
        <v>3.190713492</v>
      </c>
      <c r="M17" s="7">
        <v>0.6613436394894369</v>
      </c>
      <c r="N17" s="7">
        <v>0.2952410896</v>
      </c>
      <c r="O17" s="6">
        <v>0.0067100247636363635</v>
      </c>
      <c r="P17" s="7">
        <v>0.02391917877048274</v>
      </c>
      <c r="Q17" s="6">
        <v>-3.7330746828267523</v>
      </c>
      <c r="R17" s="7">
        <v>0.01739217085611613</v>
      </c>
      <c r="S17" s="12">
        <v>44</v>
      </c>
      <c r="T17" s="7">
        <v>3.564693069406829</v>
      </c>
      <c r="U17" s="7">
        <v>2.591968207087628</v>
      </c>
    </row>
    <row r="18" spans="1:21" ht="12.75">
      <c r="A18">
        <v>513</v>
      </c>
      <c r="B18" t="s">
        <v>291</v>
      </c>
      <c r="C18" s="9" t="s">
        <v>292</v>
      </c>
      <c r="D18" s="9" t="s">
        <v>299</v>
      </c>
      <c r="E18" s="5" t="s">
        <v>530</v>
      </c>
      <c r="G18" s="7">
        <v>38.67276927</v>
      </c>
      <c r="H18" s="7">
        <v>31.04816723</v>
      </c>
      <c r="I18" s="7">
        <v>0.5041307614</v>
      </c>
      <c r="J18" s="7">
        <v>7.01710048</v>
      </c>
      <c r="K18" s="7">
        <v>12.81953685</v>
      </c>
      <c r="L18" s="7">
        <v>4.688860031</v>
      </c>
      <c r="M18" s="7">
        <v>0.5473755067836167</v>
      </c>
      <c r="N18" s="7">
        <v>0.4367233031</v>
      </c>
      <c r="O18" s="6">
        <v>0.00715939841147541</v>
      </c>
      <c r="P18" s="7">
        <v>0.011292785888979084</v>
      </c>
      <c r="Q18" s="6">
        <v>-4.483591174043196</v>
      </c>
      <c r="R18" s="7">
        <v>0.014065993005797141</v>
      </c>
      <c r="S18" s="12">
        <v>61</v>
      </c>
      <c r="T18" s="7">
        <v>1.5773372621474022</v>
      </c>
      <c r="U18" s="7">
        <v>1.9646892374716187</v>
      </c>
    </row>
    <row r="19" spans="1:21" ht="12.75">
      <c r="A19">
        <v>506</v>
      </c>
      <c r="B19" t="s">
        <v>300</v>
      </c>
      <c r="C19" s="9" t="s">
        <v>301</v>
      </c>
      <c r="D19" s="9" t="s">
        <v>302</v>
      </c>
      <c r="E19" s="5" t="s">
        <v>525</v>
      </c>
      <c r="G19" s="7">
        <v>123.988632</v>
      </c>
      <c r="H19" s="7">
        <v>64.11772792</v>
      </c>
      <c r="I19" s="7">
        <v>0.3789967484</v>
      </c>
      <c r="J19" s="7">
        <v>12.56452265</v>
      </c>
      <c r="K19" s="7">
        <v>24.12782397</v>
      </c>
      <c r="L19" s="7">
        <v>8.545469873</v>
      </c>
      <c r="M19" s="7">
        <v>0.5207482724352783</v>
      </c>
      <c r="N19" s="7">
        <v>3.953790247</v>
      </c>
      <c r="O19" s="6">
        <v>0.12754162087096774</v>
      </c>
      <c r="P19" s="7">
        <v>0.03188832865742079</v>
      </c>
      <c r="Q19" s="6">
        <v>-3.4455152089472496</v>
      </c>
      <c r="R19" s="7">
        <v>0.06166454076372082</v>
      </c>
      <c r="S19" s="12">
        <v>31</v>
      </c>
      <c r="T19" s="7">
        <v>0.2500229214562187</v>
      </c>
      <c r="U19" s="7">
        <v>0.4834856287901975</v>
      </c>
    </row>
    <row r="20" spans="1:21" ht="12.75">
      <c r="A20">
        <v>532</v>
      </c>
      <c r="B20" t="s">
        <v>62</v>
      </c>
      <c r="C20" s="9" t="s">
        <v>63</v>
      </c>
      <c r="D20" s="9" t="s">
        <v>109</v>
      </c>
      <c r="E20" s="5" t="s">
        <v>303</v>
      </c>
      <c r="G20" s="7">
        <v>34.79744198</v>
      </c>
      <c r="H20" s="7">
        <v>28.8544668</v>
      </c>
      <c r="I20" s="7">
        <v>0.5252076903</v>
      </c>
      <c r="J20" s="7">
        <v>6.656236113</v>
      </c>
      <c r="K20" s="7">
        <v>9.151815421</v>
      </c>
      <c r="L20" s="7">
        <v>5.159774175</v>
      </c>
      <c r="M20" s="7">
        <v>0.7273131949019014</v>
      </c>
      <c r="N20" s="7">
        <v>1.44870364</v>
      </c>
      <c r="O20" s="6">
        <v>0.03449294380952381</v>
      </c>
      <c r="P20" s="7">
        <v>0.0416324751926492</v>
      </c>
      <c r="Q20" s="6">
        <v>-3.1788747625970544</v>
      </c>
      <c r="R20" s="7">
        <v>0.05020725733874937</v>
      </c>
      <c r="S20" s="12">
        <v>42</v>
      </c>
      <c r="T20" s="7">
        <v>1.2069852727720534</v>
      </c>
      <c r="U20" s="7">
        <v>1.4555805273102465</v>
      </c>
    </row>
    <row r="21" spans="1:21" ht="12.75">
      <c r="A21">
        <v>496</v>
      </c>
      <c r="B21" t="s">
        <v>304</v>
      </c>
      <c r="C21" s="9" t="s">
        <v>305</v>
      </c>
      <c r="D21" s="9" t="s">
        <v>306</v>
      </c>
      <c r="E21" s="5" t="s">
        <v>523</v>
      </c>
      <c r="G21" s="7">
        <v>5.81087181</v>
      </c>
      <c r="H21" s="7">
        <v>12.66297584</v>
      </c>
      <c r="I21" s="7">
        <v>0.4553859236</v>
      </c>
      <c r="J21" s="7">
        <v>2.720042606</v>
      </c>
      <c r="K21" s="7">
        <v>5.501414466</v>
      </c>
      <c r="L21" s="7">
        <v>1.801033809</v>
      </c>
      <c r="M21" s="7">
        <v>0.4944260467576994</v>
      </c>
      <c r="N21" s="7">
        <v>0</v>
      </c>
      <c r="O21" s="6">
        <v>0</v>
      </c>
      <c r="P21" s="7">
        <v>0</v>
      </c>
      <c r="Q21" s="6" t="s">
        <v>452</v>
      </c>
      <c r="R21" s="7">
        <v>0</v>
      </c>
      <c r="S21" s="12">
        <v>0</v>
      </c>
      <c r="T21" s="7">
        <v>0</v>
      </c>
      <c r="U21" s="7">
        <v>0</v>
      </c>
    </row>
    <row r="22" spans="1:21" ht="12.75">
      <c r="A22">
        <v>497</v>
      </c>
      <c r="B22" t="s">
        <v>304</v>
      </c>
      <c r="C22" s="9" t="s">
        <v>305</v>
      </c>
      <c r="D22" s="9" t="s">
        <v>307</v>
      </c>
      <c r="E22" s="5" t="s">
        <v>532</v>
      </c>
      <c r="G22" s="7">
        <v>39.32809833</v>
      </c>
      <c r="H22" s="7">
        <v>26.24372428</v>
      </c>
      <c r="I22" s="7">
        <v>0.7175660425</v>
      </c>
      <c r="J22" s="7">
        <v>7.076304828</v>
      </c>
      <c r="K22" s="7">
        <v>9.917950364</v>
      </c>
      <c r="L22" s="7">
        <v>6.258047136</v>
      </c>
      <c r="M22" s="7">
        <v>0.7134845979553845</v>
      </c>
      <c r="N22" s="7">
        <v>0</v>
      </c>
      <c r="O22" s="6">
        <v>0</v>
      </c>
      <c r="P22" s="7">
        <v>0</v>
      </c>
      <c r="Q22" s="6" t="s">
        <v>452</v>
      </c>
      <c r="R22" s="7">
        <v>0</v>
      </c>
      <c r="S22" s="12">
        <v>0</v>
      </c>
      <c r="T22" s="7">
        <v>0</v>
      </c>
      <c r="U22" s="7">
        <v>0</v>
      </c>
    </row>
    <row r="23" spans="1:21" ht="12.75">
      <c r="A23">
        <v>501</v>
      </c>
      <c r="B23" t="s">
        <v>300</v>
      </c>
      <c r="C23" s="9" t="s">
        <v>308</v>
      </c>
      <c r="D23" s="9" t="s">
        <v>309</v>
      </c>
      <c r="E23" s="5" t="s">
        <v>530</v>
      </c>
      <c r="G23" s="7">
        <v>30.26126954</v>
      </c>
      <c r="H23" s="7">
        <v>26.49611644</v>
      </c>
      <c r="I23" s="7">
        <v>0.541667228</v>
      </c>
      <c r="J23" s="7">
        <v>6.20724134</v>
      </c>
      <c r="K23" s="7">
        <v>9.958862844</v>
      </c>
      <c r="L23" s="7">
        <v>5.030523433</v>
      </c>
      <c r="M23" s="7">
        <v>0.6232881642445481</v>
      </c>
      <c r="N23" s="7">
        <v>0.7628315756</v>
      </c>
      <c r="O23" s="6">
        <v>0.027243984842857144</v>
      </c>
      <c r="P23" s="7">
        <v>0.02520818152033155</v>
      </c>
      <c r="Q23" s="6">
        <v>-3.6805866736513306</v>
      </c>
      <c r="R23" s="7">
        <v>0.02879031639702441</v>
      </c>
      <c r="S23" s="12">
        <v>28</v>
      </c>
      <c r="T23" s="7">
        <v>0.9252751264446786</v>
      </c>
      <c r="U23" s="7">
        <v>1.0567586409655738</v>
      </c>
    </row>
    <row r="24" spans="1:21" ht="12.75">
      <c r="A24">
        <v>520</v>
      </c>
      <c r="B24" t="s">
        <v>310</v>
      </c>
      <c r="C24" s="9" t="s">
        <v>311</v>
      </c>
      <c r="D24" s="9" t="s">
        <v>312</v>
      </c>
      <c r="E24" s="5" t="s">
        <v>528</v>
      </c>
      <c r="G24" s="7">
        <v>25.96051655</v>
      </c>
      <c r="H24" s="7">
        <v>24.64997242</v>
      </c>
      <c r="I24" s="7">
        <v>0.5368961855</v>
      </c>
      <c r="J24" s="7">
        <v>5.74925702</v>
      </c>
      <c r="K24" s="7">
        <v>9.46996682</v>
      </c>
      <c r="L24" s="7">
        <v>4.092381966</v>
      </c>
      <c r="M24" s="7">
        <v>0.6071042411529801</v>
      </c>
      <c r="N24" s="7">
        <v>0.4424174527</v>
      </c>
      <c r="O24" s="6">
        <v>0.010533748873809524</v>
      </c>
      <c r="P24" s="7">
        <v>0.01704193565824868</v>
      </c>
      <c r="Q24" s="6">
        <v>-4.072078169064742</v>
      </c>
      <c r="R24" s="7">
        <v>0.017947989764931345</v>
      </c>
      <c r="S24" s="12">
        <v>42</v>
      </c>
      <c r="T24" s="7">
        <v>1.6178414600922106</v>
      </c>
      <c r="U24" s="7">
        <v>1.7038558617584043</v>
      </c>
    </row>
    <row r="25" spans="1:21" ht="25.5">
      <c r="A25">
        <v>540</v>
      </c>
      <c r="B25" t="s">
        <v>313</v>
      </c>
      <c r="C25" s="9" t="s">
        <v>314</v>
      </c>
      <c r="D25" s="9" t="s">
        <v>315</v>
      </c>
      <c r="E25" s="5" t="s">
        <v>316</v>
      </c>
      <c r="F25" s="30" t="s">
        <v>463</v>
      </c>
      <c r="G25" s="7">
        <v>43.81025188</v>
      </c>
      <c r="H25" s="7">
        <v>28.3806206</v>
      </c>
      <c r="I25" s="7">
        <v>0.6835052238</v>
      </c>
      <c r="J25" s="7">
        <v>7.468664215</v>
      </c>
      <c r="K25" s="7">
        <v>9.968490548</v>
      </c>
      <c r="L25" s="7">
        <v>6.318134368</v>
      </c>
      <c r="M25" s="7">
        <v>0.7492271953348498</v>
      </c>
      <c r="N25" s="7">
        <v>1.761731194</v>
      </c>
      <c r="O25" s="6">
        <v>0.058724373133333334</v>
      </c>
      <c r="P25" s="7">
        <v>0.04021276113238361</v>
      </c>
      <c r="Q25" s="6">
        <v>-3.213570892626859</v>
      </c>
      <c r="R25" s="7">
        <v>0.06207514694023287</v>
      </c>
      <c r="S25" s="12">
        <v>30</v>
      </c>
      <c r="T25" s="7">
        <v>0.684771228482606</v>
      </c>
      <c r="U25" s="7">
        <v>1.0570593371731978</v>
      </c>
    </row>
    <row r="26" spans="1:21" ht="12.75">
      <c r="A26">
        <v>530</v>
      </c>
      <c r="B26" t="s">
        <v>317</v>
      </c>
      <c r="C26" s="9" t="s">
        <v>318</v>
      </c>
      <c r="D26" s="9" t="s">
        <v>319</v>
      </c>
      <c r="E26" s="5" t="s">
        <v>287</v>
      </c>
      <c r="G26" s="7">
        <v>44.74729097</v>
      </c>
      <c r="H26" s="7">
        <v>34.89435174</v>
      </c>
      <c r="I26" s="7">
        <v>0.4618132007</v>
      </c>
      <c r="J26" s="7">
        <v>7.548113697</v>
      </c>
      <c r="K26" s="7">
        <v>11.69142297</v>
      </c>
      <c r="L26" s="7">
        <v>5.890282168</v>
      </c>
      <c r="M26" s="7">
        <v>0.64561120715317</v>
      </c>
      <c r="N26" s="7">
        <v>1.352357593</v>
      </c>
      <c r="O26" s="6">
        <v>0.021812219241935483</v>
      </c>
      <c r="P26" s="7">
        <v>0.030222110963246094</v>
      </c>
      <c r="Q26" s="6">
        <v>-3.499181471392316</v>
      </c>
      <c r="R26" s="7">
        <v>0.038755773515338564</v>
      </c>
      <c r="S26" s="12">
        <v>62</v>
      </c>
      <c r="T26" s="7">
        <v>1.385558737881289</v>
      </c>
      <c r="U26" s="7">
        <v>1.7767918562283629</v>
      </c>
    </row>
    <row r="27" spans="1:21" ht="12.75">
      <c r="A27">
        <v>489</v>
      </c>
      <c r="B27" t="s">
        <v>320</v>
      </c>
      <c r="C27" s="9" t="s">
        <v>321</v>
      </c>
      <c r="D27" s="9" t="s">
        <v>322</v>
      </c>
      <c r="E27" s="5" t="s">
        <v>533</v>
      </c>
      <c r="G27" s="7">
        <v>28.78792914</v>
      </c>
      <c r="H27" s="7">
        <v>28.96409023</v>
      </c>
      <c r="I27" s="7">
        <v>0.4312215988</v>
      </c>
      <c r="J27" s="7">
        <v>6.054248904</v>
      </c>
      <c r="K27" s="7">
        <v>10.29102313</v>
      </c>
      <c r="L27" s="7">
        <v>4.272085282</v>
      </c>
      <c r="M27" s="7">
        <v>0.588303886554378</v>
      </c>
      <c r="N27" s="7">
        <v>0.8053891541</v>
      </c>
      <c r="O27" s="6">
        <v>0.015488252963461539</v>
      </c>
      <c r="P27" s="7">
        <v>0.027976626946081194</v>
      </c>
      <c r="Q27" s="6">
        <v>-3.576385869332003</v>
      </c>
      <c r="R27" s="7">
        <v>0.02780647165868189</v>
      </c>
      <c r="S27" s="12">
        <v>52</v>
      </c>
      <c r="T27" s="7">
        <v>1.8063126300997976</v>
      </c>
      <c r="U27" s="7">
        <v>1.795326543560488</v>
      </c>
    </row>
    <row r="28" spans="1:21" ht="12.75">
      <c r="A28">
        <v>498</v>
      </c>
      <c r="B28" t="s">
        <v>323</v>
      </c>
      <c r="C28" s="9" t="s">
        <v>324</v>
      </c>
      <c r="D28" s="9" t="s">
        <v>190</v>
      </c>
      <c r="E28" s="5" t="s">
        <v>527</v>
      </c>
      <c r="G28" s="7">
        <v>14.34735833</v>
      </c>
      <c r="H28" s="7">
        <v>18.13150956</v>
      </c>
      <c r="I28" s="7">
        <v>0.5484207548</v>
      </c>
      <c r="J28" s="7">
        <v>4.274064106</v>
      </c>
      <c r="K28" s="7">
        <v>7.804183763</v>
      </c>
      <c r="L28" s="7">
        <v>2.829117201</v>
      </c>
      <c r="M28" s="7">
        <v>0.5476631811597694</v>
      </c>
      <c r="N28" s="7">
        <v>0</v>
      </c>
      <c r="O28" s="6">
        <v>0</v>
      </c>
      <c r="P28" s="7">
        <v>0</v>
      </c>
      <c r="Q28" s="6" t="s">
        <v>452</v>
      </c>
      <c r="R28" s="7">
        <v>0</v>
      </c>
      <c r="S28" s="12">
        <v>0</v>
      </c>
      <c r="T28" s="7">
        <v>0</v>
      </c>
      <c r="U28" s="7">
        <v>0</v>
      </c>
    </row>
    <row r="29" spans="1:21" ht="12.75">
      <c r="A29">
        <v>514</v>
      </c>
      <c r="B29" t="s">
        <v>178</v>
      </c>
      <c r="C29" s="9" t="s">
        <v>325</v>
      </c>
      <c r="D29" s="9" t="s">
        <v>326</v>
      </c>
      <c r="E29" s="5" t="s">
        <v>534</v>
      </c>
      <c r="G29" s="7">
        <v>15.51829379</v>
      </c>
      <c r="H29" s="7">
        <v>17.29050028</v>
      </c>
      <c r="I29" s="7">
        <v>0.6522869878</v>
      </c>
      <c r="J29" s="7">
        <v>4.445054029</v>
      </c>
      <c r="K29" s="7">
        <v>7.057379608</v>
      </c>
      <c r="L29" s="7">
        <v>3.343041557</v>
      </c>
      <c r="M29" s="7">
        <v>0.629844825685902</v>
      </c>
      <c r="N29" s="7">
        <v>0</v>
      </c>
      <c r="O29" s="6">
        <v>0</v>
      </c>
      <c r="P29" s="7">
        <v>0</v>
      </c>
      <c r="Q29" s="6" t="s">
        <v>452</v>
      </c>
      <c r="R29" s="7">
        <v>0</v>
      </c>
      <c r="S29" s="12">
        <v>0</v>
      </c>
      <c r="T29" s="7">
        <v>0</v>
      </c>
      <c r="U29" s="7">
        <v>0</v>
      </c>
    </row>
    <row r="30" spans="1:21" ht="12.75">
      <c r="A30">
        <v>518</v>
      </c>
      <c r="B30" t="s">
        <v>327</v>
      </c>
      <c r="C30" s="9" t="s">
        <v>328</v>
      </c>
      <c r="D30" s="9" t="s">
        <v>329</v>
      </c>
      <c r="E30" s="5" t="s">
        <v>535</v>
      </c>
      <c r="G30" s="7">
        <v>35.910296</v>
      </c>
      <c r="H30" s="7">
        <v>27.865585</v>
      </c>
      <c r="I30" s="7">
        <v>0.5811557232</v>
      </c>
      <c r="J30" s="7">
        <v>6.761834731</v>
      </c>
      <c r="K30" s="7">
        <v>8.15651978</v>
      </c>
      <c r="L30" s="7">
        <v>7.782764437</v>
      </c>
      <c r="M30" s="7">
        <v>0.8290097876768713</v>
      </c>
      <c r="N30" s="7">
        <v>2.012527094</v>
      </c>
      <c r="O30" s="6">
        <v>0.5031317735</v>
      </c>
      <c r="P30" s="7">
        <v>0.05604317753326233</v>
      </c>
      <c r="Q30" s="6">
        <v>-2.8816328579562143</v>
      </c>
      <c r="R30" s="7">
        <v>0.07222267517441318</v>
      </c>
      <c r="S30" s="12">
        <v>4</v>
      </c>
      <c r="T30" s="7">
        <v>0.11138866691602875</v>
      </c>
      <c r="U30" s="7">
        <v>0.14354624171715757</v>
      </c>
    </row>
    <row r="31" spans="1:21" ht="12.75">
      <c r="A31">
        <v>519</v>
      </c>
      <c r="B31" t="s">
        <v>330</v>
      </c>
      <c r="C31" s="9" t="s">
        <v>331</v>
      </c>
      <c r="D31" s="9" t="s">
        <v>90</v>
      </c>
      <c r="E31" s="5" t="s">
        <v>531</v>
      </c>
      <c r="G31" s="7">
        <v>35.89726679</v>
      </c>
      <c r="H31" s="7">
        <v>24.15845418</v>
      </c>
      <c r="I31" s="7">
        <v>0.7729171846</v>
      </c>
      <c r="J31" s="7">
        <v>6.760607933</v>
      </c>
      <c r="K31" s="7">
        <v>9.370659544</v>
      </c>
      <c r="L31" s="7">
        <v>5.569760796</v>
      </c>
      <c r="M31" s="7">
        <v>0.72146553839199</v>
      </c>
      <c r="N31" s="7">
        <v>0</v>
      </c>
      <c r="O31" s="6">
        <v>0</v>
      </c>
      <c r="P31" s="7">
        <v>0</v>
      </c>
      <c r="Q31" s="6" t="s">
        <v>452</v>
      </c>
      <c r="R31" s="7">
        <v>0</v>
      </c>
      <c r="S31" s="12">
        <v>0</v>
      </c>
      <c r="T31" s="7">
        <v>0</v>
      </c>
      <c r="U31" s="7">
        <v>0</v>
      </c>
    </row>
    <row r="32" spans="1:21" ht="12.75">
      <c r="A32">
        <v>536</v>
      </c>
      <c r="B32" t="s">
        <v>332</v>
      </c>
      <c r="C32" s="9" t="s">
        <v>333</v>
      </c>
      <c r="D32" s="9" t="s">
        <v>334</v>
      </c>
      <c r="E32" s="5" t="s">
        <v>531</v>
      </c>
      <c r="G32" s="7">
        <v>27.02900182</v>
      </c>
      <c r="H32" s="7">
        <v>29.03008559</v>
      </c>
      <c r="I32" s="7">
        <v>0.4030354422</v>
      </c>
      <c r="J32" s="7">
        <v>5.866378267</v>
      </c>
      <c r="K32" s="7">
        <v>10.56546449</v>
      </c>
      <c r="L32" s="7">
        <v>4.748410151</v>
      </c>
      <c r="M32" s="7">
        <v>0.5552409241025238</v>
      </c>
      <c r="N32" s="7">
        <v>1.669106036</v>
      </c>
      <c r="O32" s="6">
        <v>0.12839277200000002</v>
      </c>
      <c r="P32" s="7">
        <v>0.061752411247571554</v>
      </c>
      <c r="Q32" s="6">
        <v>-2.784622255692756</v>
      </c>
      <c r="R32" s="7">
        <v>0.05749573251602667</v>
      </c>
      <c r="S32" s="12">
        <v>13</v>
      </c>
      <c r="T32" s="7">
        <v>0.48096485717725257</v>
      </c>
      <c r="U32" s="7">
        <v>0.4478112873521156</v>
      </c>
    </row>
    <row r="33" spans="1:21" ht="12.75">
      <c r="A33">
        <v>521</v>
      </c>
      <c r="B33" t="s">
        <v>335</v>
      </c>
      <c r="C33" s="9" t="s">
        <v>336</v>
      </c>
      <c r="D33" s="9" t="s">
        <v>109</v>
      </c>
      <c r="E33" s="5" t="s">
        <v>523</v>
      </c>
      <c r="G33" s="7">
        <v>165.490139</v>
      </c>
      <c r="H33" s="7">
        <v>92.11260428</v>
      </c>
      <c r="I33" s="7">
        <v>0.245100311</v>
      </c>
      <c r="J33" s="7">
        <v>14.51580481</v>
      </c>
      <c r="K33" s="7">
        <v>19.16919256</v>
      </c>
      <c r="L33" s="7">
        <v>17.14596773</v>
      </c>
      <c r="M33" s="7">
        <v>0.7572465436175889</v>
      </c>
      <c r="N33" s="7">
        <v>12.31987264</v>
      </c>
      <c r="O33" s="6">
        <v>0.5133280266666667</v>
      </c>
      <c r="P33" s="7">
        <v>0.07444475371429835</v>
      </c>
      <c r="Q33" s="6">
        <v>-2.5976979895708023</v>
      </c>
      <c r="R33" s="7">
        <v>0.1337479570390885</v>
      </c>
      <c r="S33" s="12">
        <v>24</v>
      </c>
      <c r="T33" s="7">
        <v>0.14502374670191073</v>
      </c>
      <c r="U33" s="7">
        <v>0.26055066174272756</v>
      </c>
    </row>
    <row r="34" spans="1:21" ht="12.75">
      <c r="A34">
        <v>527</v>
      </c>
      <c r="B34" t="s">
        <v>337</v>
      </c>
      <c r="C34" s="9" t="s">
        <v>338</v>
      </c>
      <c r="D34" s="9" t="s">
        <v>339</v>
      </c>
      <c r="E34" s="5" t="s">
        <v>532</v>
      </c>
      <c r="G34" s="7">
        <v>58.47731636</v>
      </c>
      <c r="H34" s="7">
        <v>38.76008696</v>
      </c>
      <c r="I34" s="7">
        <v>0.4891339554</v>
      </c>
      <c r="J34" s="7">
        <v>8.628767679</v>
      </c>
      <c r="K34" s="7">
        <v>10.09353656</v>
      </c>
      <c r="L34" s="7">
        <v>9.043864213</v>
      </c>
      <c r="M34" s="7">
        <v>0.8548805096912433</v>
      </c>
      <c r="N34" s="7">
        <v>3.286031362</v>
      </c>
      <c r="O34" s="6">
        <v>0.16430156810000002</v>
      </c>
      <c r="P34" s="7">
        <v>0.05619326546673969</v>
      </c>
      <c r="Q34" s="6">
        <v>-2.8789583608155405</v>
      </c>
      <c r="R34" s="7">
        <v>0.08477874070280465</v>
      </c>
      <c r="S34" s="12">
        <v>20</v>
      </c>
      <c r="T34" s="7">
        <v>0.34201295895446593</v>
      </c>
      <c r="U34" s="7">
        <v>0.5159947143730557</v>
      </c>
    </row>
    <row r="35" spans="1:21" ht="12.75">
      <c r="A35">
        <v>524</v>
      </c>
      <c r="B35" t="s">
        <v>279</v>
      </c>
      <c r="C35" s="9" t="s">
        <v>340</v>
      </c>
      <c r="D35" s="9" t="s">
        <v>341</v>
      </c>
      <c r="E35" s="5" t="s">
        <v>525</v>
      </c>
      <c r="G35" s="7">
        <v>16.05227144</v>
      </c>
      <c r="H35" s="7">
        <v>18.33154275</v>
      </c>
      <c r="I35" s="7">
        <v>0.6002723336</v>
      </c>
      <c r="J35" s="7">
        <v>4.520883408</v>
      </c>
      <c r="K35" s="7">
        <v>6.918812698</v>
      </c>
      <c r="L35" s="7">
        <v>3.782937119</v>
      </c>
      <c r="M35" s="7">
        <v>0.6534189615086471</v>
      </c>
      <c r="N35" s="7">
        <v>0.2224414154</v>
      </c>
      <c r="O35" s="6">
        <v>0.0026481120880952383</v>
      </c>
      <c r="P35" s="7">
        <v>0.013857317092564691</v>
      </c>
      <c r="Q35" s="6">
        <v>-4.2789418759228806</v>
      </c>
      <c r="R35" s="7">
        <v>0.012134353252947028</v>
      </c>
      <c r="S35" s="12">
        <v>84</v>
      </c>
      <c r="T35" s="7">
        <v>5.232904284853036</v>
      </c>
      <c r="U35" s="7">
        <v>4.582265723379992</v>
      </c>
    </row>
    <row r="36" spans="1:21" ht="12.75">
      <c r="A36">
        <v>502</v>
      </c>
      <c r="B36" t="s">
        <v>300</v>
      </c>
      <c r="C36" s="9" t="s">
        <v>342</v>
      </c>
      <c r="D36" s="9" t="s">
        <v>343</v>
      </c>
      <c r="E36" s="5" t="s">
        <v>532</v>
      </c>
      <c r="G36" s="7">
        <v>59.47222488</v>
      </c>
      <c r="H36" s="7">
        <v>41.42448684</v>
      </c>
      <c r="I36" s="7">
        <v>0.4355216768</v>
      </c>
      <c r="J36" s="7">
        <v>8.701861211</v>
      </c>
      <c r="K36" s="7">
        <v>13.39379643</v>
      </c>
      <c r="L36" s="7">
        <v>7.804076203</v>
      </c>
      <c r="M36" s="7">
        <v>0.6496934051878822</v>
      </c>
      <c r="N36" s="7">
        <v>12.0164623</v>
      </c>
      <c r="O36" s="6">
        <v>1.2016462300000001</v>
      </c>
      <c r="P36" s="7">
        <v>0.2020516690647811</v>
      </c>
      <c r="Q36" s="6">
        <v>-1.5992318268395531</v>
      </c>
      <c r="R36" s="7">
        <v>0.29008113839558186</v>
      </c>
      <c r="S36" s="12">
        <v>10</v>
      </c>
      <c r="T36" s="7">
        <v>0.16814571878179244</v>
      </c>
      <c r="U36" s="7">
        <v>0.24140311112662657</v>
      </c>
    </row>
    <row r="37" spans="1:21" ht="12.75">
      <c r="A37">
        <v>503</v>
      </c>
      <c r="B37" t="s">
        <v>300</v>
      </c>
      <c r="C37" s="9" t="s">
        <v>342</v>
      </c>
      <c r="D37" s="9" t="s">
        <v>344</v>
      </c>
      <c r="E37" s="5" t="s">
        <v>287</v>
      </c>
      <c r="G37" s="7">
        <v>45.05647079</v>
      </c>
      <c r="H37" s="7">
        <v>51.56614095</v>
      </c>
      <c r="I37" s="7">
        <v>0.2129304502</v>
      </c>
      <c r="J37" s="7">
        <v>7.57414552</v>
      </c>
      <c r="K37" s="7">
        <v>11.84965595</v>
      </c>
      <c r="L37" s="7">
        <v>7.140029994</v>
      </c>
      <c r="M37" s="7">
        <v>0.6391869563099003</v>
      </c>
      <c r="N37" s="7">
        <v>0.8250151886</v>
      </c>
      <c r="O37" s="6">
        <v>0.13750253143333332</v>
      </c>
      <c r="P37" s="7">
        <v>0.018310692651567085</v>
      </c>
      <c r="Q37" s="6">
        <v>-4.000270091870474</v>
      </c>
      <c r="R37" s="7">
        <v>0.015999164827943172</v>
      </c>
      <c r="S37" s="12">
        <v>6</v>
      </c>
      <c r="T37" s="7">
        <v>0.13316622218293364</v>
      </c>
      <c r="U37" s="7">
        <v>0.11635542023239186</v>
      </c>
    </row>
    <row r="38" spans="1:21" ht="12.75">
      <c r="A38">
        <v>504</v>
      </c>
      <c r="B38" t="s">
        <v>300</v>
      </c>
      <c r="C38" s="9" t="s">
        <v>342</v>
      </c>
      <c r="D38" s="9" t="s">
        <v>345</v>
      </c>
      <c r="E38" s="5" t="s">
        <v>533</v>
      </c>
      <c r="G38" s="7">
        <v>44.67287672</v>
      </c>
      <c r="H38" s="7">
        <v>38.14454795</v>
      </c>
      <c r="I38" s="7">
        <v>0.3858236444</v>
      </c>
      <c r="J38" s="7">
        <v>7.541834871</v>
      </c>
      <c r="K38" s="7">
        <v>13.30358468</v>
      </c>
      <c r="L38" s="7">
        <v>5.026534828</v>
      </c>
      <c r="M38" s="7">
        <v>0.5669024591798968</v>
      </c>
      <c r="N38" s="7">
        <v>5.0925805</v>
      </c>
      <c r="O38" s="6">
        <v>0.24250383333333336</v>
      </c>
      <c r="P38" s="7">
        <v>0.11399714712619027</v>
      </c>
      <c r="Q38" s="6">
        <v>-2.1715818561096345</v>
      </c>
      <c r="R38" s="7">
        <v>0.13350742828766438</v>
      </c>
      <c r="S38" s="12">
        <v>21</v>
      </c>
      <c r="T38" s="7">
        <v>0.4700838974759448</v>
      </c>
      <c r="U38" s="7">
        <v>0.5505373933786518</v>
      </c>
    </row>
    <row r="39" spans="1:21" s="20" customFormat="1" ht="12.75">
      <c r="A39" s="20">
        <v>625</v>
      </c>
      <c r="B39" s="20" t="s">
        <v>300</v>
      </c>
      <c r="C39" s="27" t="s">
        <v>342</v>
      </c>
      <c r="D39" s="27" t="s">
        <v>397</v>
      </c>
      <c r="E39" s="21" t="s">
        <v>443</v>
      </c>
      <c r="F39" s="31"/>
      <c r="G39" s="25">
        <v>89.65631908</v>
      </c>
      <c r="H39" s="25">
        <v>80.66556712</v>
      </c>
      <c r="I39" s="25">
        <v>0.1731467665</v>
      </c>
      <c r="J39" s="25">
        <v>10.68428617</v>
      </c>
      <c r="K39" s="25">
        <v>16.04886819</v>
      </c>
      <c r="L39" s="25">
        <v>11.6952</v>
      </c>
      <c r="M39" s="25">
        <v>0.6657345579457962</v>
      </c>
      <c r="N39" s="25">
        <v>0.90756</v>
      </c>
      <c r="O39" s="23">
        <v>0.045378</v>
      </c>
      <c r="P39" s="25">
        <v>0.01012265514927272</v>
      </c>
      <c r="Q39" s="23">
        <v>-4.592979283005971</v>
      </c>
      <c r="R39" s="25">
        <v>0.011250897159749616</v>
      </c>
      <c r="S39" s="28">
        <v>20</v>
      </c>
      <c r="T39" s="25">
        <v>0.22307407001791</v>
      </c>
      <c r="U39" s="25">
        <v>0.24793726386684328</v>
      </c>
    </row>
    <row r="40" spans="1:21" ht="12.75">
      <c r="A40">
        <v>505</v>
      </c>
      <c r="B40" t="s">
        <v>300</v>
      </c>
      <c r="C40" s="9" t="s">
        <v>342</v>
      </c>
      <c r="D40" s="9" t="s">
        <v>346</v>
      </c>
      <c r="E40" s="5" t="s">
        <v>527</v>
      </c>
      <c r="G40" s="6">
        <v>276.4505949</v>
      </c>
      <c r="H40" s="7">
        <v>80.60752609</v>
      </c>
      <c r="I40" s="7">
        <v>0.5346581704</v>
      </c>
      <c r="J40" s="7">
        <v>18.7613387</v>
      </c>
      <c r="K40" s="7">
        <v>24.09387026</v>
      </c>
      <c r="L40" s="7">
        <v>18.03180632</v>
      </c>
      <c r="M40" s="7">
        <v>0.7786768376165399</v>
      </c>
      <c r="N40" s="6">
        <v>70.47423404</v>
      </c>
      <c r="O40" s="6">
        <v>5.872852836666667</v>
      </c>
      <c r="P40" s="7">
        <v>0.25492523922942734</v>
      </c>
      <c r="Q40" s="6">
        <v>-1.366784956301662</v>
      </c>
      <c r="R40" s="7">
        <v>0.8742885119847748</v>
      </c>
      <c r="S40" s="12">
        <v>12</v>
      </c>
      <c r="T40" s="7">
        <v>0.0434073943821345</v>
      </c>
      <c r="U40" s="7">
        <v>0.14886947388264649</v>
      </c>
    </row>
    <row r="41" spans="1:21" ht="12.75">
      <c r="A41">
        <v>507</v>
      </c>
      <c r="B41" t="s">
        <v>323</v>
      </c>
      <c r="C41" s="9" t="s">
        <v>347</v>
      </c>
      <c r="D41" s="9" t="s">
        <v>348</v>
      </c>
      <c r="E41" s="5" t="s">
        <v>526</v>
      </c>
      <c r="G41" s="7">
        <v>6.711286686</v>
      </c>
      <c r="H41" s="7">
        <v>15.13038432</v>
      </c>
      <c r="I41" s="7">
        <v>0.3683967042</v>
      </c>
      <c r="J41" s="7">
        <v>2.923196128</v>
      </c>
      <c r="K41" s="7">
        <v>6.726002528</v>
      </c>
      <c r="L41" s="7">
        <v>1.543621539</v>
      </c>
      <c r="M41" s="7">
        <v>0.4346112145856154</v>
      </c>
      <c r="N41" s="7">
        <v>0</v>
      </c>
      <c r="O41" s="6">
        <v>0</v>
      </c>
      <c r="P41" s="7">
        <v>0</v>
      </c>
      <c r="Q41" s="6" t="s">
        <v>452</v>
      </c>
      <c r="R41" s="7">
        <v>0</v>
      </c>
      <c r="S41" s="12">
        <v>0</v>
      </c>
      <c r="T41" s="7">
        <v>0</v>
      </c>
      <c r="U41" s="7">
        <v>0</v>
      </c>
    </row>
    <row r="42" spans="1:21" ht="12.75">
      <c r="A42">
        <v>487</v>
      </c>
      <c r="B42" t="s">
        <v>30</v>
      </c>
      <c r="C42" s="9" t="s">
        <v>349</v>
      </c>
      <c r="D42" s="9" t="s">
        <v>350</v>
      </c>
      <c r="E42" s="5" t="s">
        <v>533</v>
      </c>
      <c r="G42" s="7">
        <v>16.48748947</v>
      </c>
      <c r="H42" s="7">
        <v>28.9092231</v>
      </c>
      <c r="I42" s="7">
        <v>0.2479085779</v>
      </c>
      <c r="J42" s="7">
        <v>4.581759879</v>
      </c>
      <c r="K42" s="7">
        <v>9.563704944</v>
      </c>
      <c r="L42" s="7">
        <v>2.415915674</v>
      </c>
      <c r="M42" s="7">
        <v>0.4790779207251127</v>
      </c>
      <c r="N42" s="7">
        <v>1.16562442</v>
      </c>
      <c r="O42" s="6">
        <v>0.021193171272727275</v>
      </c>
      <c r="P42" s="7">
        <v>0.0706975080785298</v>
      </c>
      <c r="Q42" s="6">
        <v>-2.649344953114785</v>
      </c>
      <c r="R42" s="7">
        <v>0.04032015720270256</v>
      </c>
      <c r="S42" s="12">
        <v>55</v>
      </c>
      <c r="T42" s="7">
        <v>3.3358626308799697</v>
      </c>
      <c r="U42" s="7">
        <v>1.9025070237878514</v>
      </c>
    </row>
    <row r="43" spans="1:21" ht="12.75">
      <c r="A43">
        <v>500</v>
      </c>
      <c r="B43" t="s">
        <v>13</v>
      </c>
      <c r="C43" s="9" t="s">
        <v>351</v>
      </c>
      <c r="D43" s="9" t="s">
        <v>352</v>
      </c>
      <c r="E43" s="5" t="s">
        <v>536</v>
      </c>
      <c r="G43" s="7">
        <v>14.9448328</v>
      </c>
      <c r="H43" s="7">
        <v>16.34621449</v>
      </c>
      <c r="I43" s="7">
        <v>0.7028562936</v>
      </c>
      <c r="J43" s="7">
        <v>4.362149942</v>
      </c>
      <c r="K43" s="7">
        <v>6.10478154</v>
      </c>
      <c r="L43" s="7">
        <v>3.058458485</v>
      </c>
      <c r="M43" s="7">
        <v>0.7145464441959376</v>
      </c>
      <c r="N43" s="7">
        <v>0</v>
      </c>
      <c r="O43" s="6">
        <v>0</v>
      </c>
      <c r="P43" s="7">
        <v>0</v>
      </c>
      <c r="Q43" s="6" t="s">
        <v>452</v>
      </c>
      <c r="R43" s="7">
        <v>0</v>
      </c>
      <c r="S43" s="12">
        <v>0</v>
      </c>
      <c r="T43" s="7">
        <v>0</v>
      </c>
      <c r="U43" s="7">
        <v>0</v>
      </c>
    </row>
    <row r="44" spans="1:21" ht="12.75">
      <c r="A44">
        <v>525</v>
      </c>
      <c r="B44" t="s">
        <v>279</v>
      </c>
      <c r="C44" s="9" t="s">
        <v>353</v>
      </c>
      <c r="D44" s="9" t="s">
        <v>354</v>
      </c>
      <c r="E44" s="5" t="s">
        <v>530</v>
      </c>
      <c r="G44" s="7">
        <v>7.302624784</v>
      </c>
      <c r="H44" s="7">
        <v>16.19690893</v>
      </c>
      <c r="I44" s="7">
        <v>0.3498038378</v>
      </c>
      <c r="J44" s="7">
        <v>3.049260674</v>
      </c>
      <c r="K44" s="7">
        <v>4.471651026</v>
      </c>
      <c r="L44" s="7">
        <v>2.737801765</v>
      </c>
      <c r="M44" s="7">
        <v>0.6819093565822459</v>
      </c>
      <c r="N44" s="7">
        <v>0.4449658751</v>
      </c>
      <c r="O44" s="6">
        <v>0.012713310717142857</v>
      </c>
      <c r="P44" s="7">
        <v>0.06093232067391949</v>
      </c>
      <c r="Q44" s="6">
        <v>-2.7979915279052854</v>
      </c>
      <c r="R44" s="7">
        <v>0.027472271223049967</v>
      </c>
      <c r="S44" s="12">
        <v>35</v>
      </c>
      <c r="T44" s="7">
        <v>4.792797252391326</v>
      </c>
      <c r="U44" s="7">
        <v>2.1609061427253455</v>
      </c>
    </row>
    <row r="45" spans="1:21" ht="25.5">
      <c r="A45">
        <v>539</v>
      </c>
      <c r="B45" t="s">
        <v>279</v>
      </c>
      <c r="C45" s="9" t="s">
        <v>353</v>
      </c>
      <c r="D45" s="9" t="s">
        <v>355</v>
      </c>
      <c r="E45" s="5" t="s">
        <v>356</v>
      </c>
      <c r="F45" s="30" t="s">
        <v>464</v>
      </c>
      <c r="G45" s="7">
        <v>15.99592673</v>
      </c>
      <c r="H45" s="7">
        <v>21.93490324</v>
      </c>
      <c r="I45" s="7">
        <v>0.4177801719</v>
      </c>
      <c r="J45" s="7">
        <v>4.512942107</v>
      </c>
      <c r="K45" s="7">
        <v>6.493130599</v>
      </c>
      <c r="L45" s="7">
        <v>4.16125605</v>
      </c>
      <c r="M45" s="7">
        <v>0.6950333183957571</v>
      </c>
      <c r="N45" s="7">
        <v>0.5724820485</v>
      </c>
      <c r="O45" s="6">
        <v>0.006815262482142857</v>
      </c>
      <c r="P45" s="7">
        <v>0.03578923923340576</v>
      </c>
      <c r="Q45" s="6">
        <v>-3.3301080108311916</v>
      </c>
      <c r="R45" s="7">
        <v>0.026099137171302147</v>
      </c>
      <c r="S45" s="12">
        <v>84</v>
      </c>
      <c r="T45" s="7">
        <v>5.2513368820613495</v>
      </c>
      <c r="U45" s="7">
        <v>3.8295131316932127</v>
      </c>
    </row>
    <row r="46" spans="1:21" ht="12.75">
      <c r="A46">
        <v>526</v>
      </c>
      <c r="B46" t="s">
        <v>279</v>
      </c>
      <c r="C46" s="9" t="s">
        <v>353</v>
      </c>
      <c r="D46" s="9" t="s">
        <v>357</v>
      </c>
      <c r="E46" s="5" t="s">
        <v>527</v>
      </c>
      <c r="G46" s="7">
        <v>9.500592948</v>
      </c>
      <c r="H46" s="7">
        <v>17.79115657</v>
      </c>
      <c r="I46" s="7">
        <v>0.3771830882</v>
      </c>
      <c r="J46" s="7">
        <v>3.478006705</v>
      </c>
      <c r="K46" s="7">
        <v>5.010903705</v>
      </c>
      <c r="L46" s="7">
        <v>3.020142754</v>
      </c>
      <c r="M46" s="7">
        <v>0.6940877154612972</v>
      </c>
      <c r="N46" s="7">
        <v>0.9517375774</v>
      </c>
      <c r="O46" s="6">
        <v>0.035249539903703705</v>
      </c>
      <c r="P46" s="7">
        <v>0.10017665030058501</v>
      </c>
      <c r="Q46" s="6">
        <v>-2.3008201484195845</v>
      </c>
      <c r="R46" s="7">
        <v>0.0534949807032135</v>
      </c>
      <c r="S46" s="12">
        <v>27</v>
      </c>
      <c r="T46" s="7">
        <v>2.841927882583777</v>
      </c>
      <c r="U46" s="7">
        <v>1.51760791344663</v>
      </c>
    </row>
    <row r="47" spans="1:21" ht="25.5">
      <c r="A47">
        <v>541</v>
      </c>
      <c r="B47" t="s">
        <v>337</v>
      </c>
      <c r="C47" s="9" t="s">
        <v>358</v>
      </c>
      <c r="D47" s="9" t="s">
        <v>359</v>
      </c>
      <c r="E47" s="5" t="s">
        <v>360</v>
      </c>
      <c r="F47" s="30" t="s">
        <v>465</v>
      </c>
      <c r="G47" s="7">
        <v>8.716270228</v>
      </c>
      <c r="H47" s="7">
        <v>20.00591133</v>
      </c>
      <c r="I47" s="7">
        <v>0.2736679072</v>
      </c>
      <c r="J47" s="7">
        <v>3.331351068</v>
      </c>
      <c r="K47" s="7">
        <v>8.935444247</v>
      </c>
      <c r="L47" s="7">
        <v>1.436479303</v>
      </c>
      <c r="M47" s="7">
        <v>0.3728243359717088</v>
      </c>
      <c r="N47" s="7">
        <v>0.1775438874</v>
      </c>
      <c r="O47" s="6">
        <v>0.00295906479</v>
      </c>
      <c r="P47" s="7">
        <v>0.0203692500066899</v>
      </c>
      <c r="Q47" s="6">
        <v>-3.893728867944074</v>
      </c>
      <c r="R47" s="7">
        <v>0.00887457134400885</v>
      </c>
      <c r="S47" s="12">
        <v>60</v>
      </c>
      <c r="T47" s="7">
        <v>6.8836782741380595</v>
      </c>
      <c r="U47" s="7">
        <v>2.999113562501229</v>
      </c>
    </row>
    <row r="48" spans="1:21" ht="12.75">
      <c r="A48">
        <v>528</v>
      </c>
      <c r="B48" t="s">
        <v>337</v>
      </c>
      <c r="C48" s="9" t="s">
        <v>358</v>
      </c>
      <c r="D48" s="9" t="s">
        <v>290</v>
      </c>
      <c r="E48" s="5" t="s">
        <v>528</v>
      </c>
      <c r="G48" s="7">
        <v>5.163433845</v>
      </c>
      <c r="H48" s="7">
        <v>18.41313578</v>
      </c>
      <c r="I48" s="7">
        <v>0.1913784223</v>
      </c>
      <c r="J48" s="7">
        <v>2.564037472</v>
      </c>
      <c r="K48" s="7">
        <v>7.778778705</v>
      </c>
      <c r="L48" s="7">
        <v>1.01129448</v>
      </c>
      <c r="M48" s="7">
        <v>0.32961954173499014</v>
      </c>
      <c r="N48" s="7">
        <v>0.1715316103</v>
      </c>
      <c r="O48" s="6">
        <v>0.001504663248245614</v>
      </c>
      <c r="P48" s="7">
        <v>0.03322045279346462</v>
      </c>
      <c r="Q48" s="6">
        <v>-3.4045895447434416</v>
      </c>
      <c r="R48" s="7">
        <v>0.009315719622635617</v>
      </c>
      <c r="S48" s="12">
        <v>114</v>
      </c>
      <c r="T48" s="7">
        <v>22.078330704360948</v>
      </c>
      <c r="U48" s="7">
        <v>6.191232246482679</v>
      </c>
    </row>
    <row r="49" spans="1:21" ht="12.75">
      <c r="A49">
        <v>493</v>
      </c>
      <c r="B49" t="s">
        <v>361</v>
      </c>
      <c r="C49" s="9" t="s">
        <v>362</v>
      </c>
      <c r="D49" s="9" t="s">
        <v>363</v>
      </c>
      <c r="E49" s="5" t="s">
        <v>533</v>
      </c>
      <c r="G49" s="7">
        <v>6.426497128</v>
      </c>
      <c r="H49" s="7">
        <v>13.50893307</v>
      </c>
      <c r="I49" s="7">
        <v>0.4425293522</v>
      </c>
      <c r="J49" s="7">
        <v>2.860501753</v>
      </c>
      <c r="K49" s="7">
        <v>4.847297912</v>
      </c>
      <c r="L49" s="7">
        <v>2.037197317</v>
      </c>
      <c r="M49" s="7">
        <v>0.5901229519890916</v>
      </c>
      <c r="N49" s="7">
        <v>0.0992604395</v>
      </c>
      <c r="O49" s="6">
        <v>0.0021119242446808514</v>
      </c>
      <c r="P49" s="7">
        <v>0.015445496593708273</v>
      </c>
      <c r="Q49" s="6">
        <v>-4.170437800735574</v>
      </c>
      <c r="R49" s="7">
        <v>0.007347763068012596</v>
      </c>
      <c r="S49" s="12">
        <v>47</v>
      </c>
      <c r="T49" s="7">
        <v>7.313470941303748</v>
      </c>
      <c r="U49" s="7">
        <v>3.4791792776274377</v>
      </c>
    </row>
    <row r="50" spans="1:21" ht="12.75">
      <c r="A50">
        <v>516</v>
      </c>
      <c r="B50" t="s">
        <v>178</v>
      </c>
      <c r="C50" s="9" t="s">
        <v>364</v>
      </c>
      <c r="D50" s="9" t="s">
        <v>365</v>
      </c>
      <c r="E50" s="5" t="s">
        <v>531</v>
      </c>
      <c r="G50" s="7">
        <v>28.09007312</v>
      </c>
      <c r="H50" s="7">
        <v>26.91347269</v>
      </c>
      <c r="I50" s="7">
        <v>0.4873301214</v>
      </c>
      <c r="J50" s="7">
        <v>5.98041737</v>
      </c>
      <c r="K50" s="7">
        <v>11.80044517</v>
      </c>
      <c r="L50" s="7">
        <v>3.836272381</v>
      </c>
      <c r="M50" s="7">
        <v>0.5067959118359261</v>
      </c>
      <c r="N50" s="7">
        <v>0</v>
      </c>
      <c r="O50" s="6">
        <v>0</v>
      </c>
      <c r="P50" s="7">
        <v>0</v>
      </c>
      <c r="Q50" s="6" t="s">
        <v>452</v>
      </c>
      <c r="R50" s="7">
        <v>0</v>
      </c>
      <c r="S50" s="12">
        <v>0</v>
      </c>
      <c r="T50" s="7">
        <v>0</v>
      </c>
      <c r="U50" s="7">
        <v>0</v>
      </c>
    </row>
    <row r="51" spans="1:21" ht="12.75">
      <c r="A51">
        <v>517</v>
      </c>
      <c r="B51" t="s">
        <v>366</v>
      </c>
      <c r="C51" s="9" t="s">
        <v>367</v>
      </c>
      <c r="D51" s="9" t="s">
        <v>368</v>
      </c>
      <c r="E51" s="5" t="s">
        <v>529</v>
      </c>
      <c r="G51" s="7">
        <v>64.28956569</v>
      </c>
      <c r="H51" s="7">
        <v>32.08443224</v>
      </c>
      <c r="I51" s="7">
        <v>0.7848047787</v>
      </c>
      <c r="J51" s="7">
        <v>9.047431534</v>
      </c>
      <c r="K51" s="7">
        <v>9.658291044</v>
      </c>
      <c r="L51" s="7">
        <v>9.243767999</v>
      </c>
      <c r="M51" s="7">
        <v>0.9367528367889179</v>
      </c>
      <c r="N51" s="7">
        <v>0</v>
      </c>
      <c r="O51" s="6">
        <v>0</v>
      </c>
      <c r="P51" s="7">
        <v>0</v>
      </c>
      <c r="Q51" s="6" t="s">
        <v>452</v>
      </c>
      <c r="R51" s="7">
        <v>0</v>
      </c>
      <c r="S51" s="12">
        <v>0</v>
      </c>
      <c r="T51" s="7">
        <v>0</v>
      </c>
      <c r="U51" s="7">
        <v>0</v>
      </c>
    </row>
    <row r="52" spans="1:21" ht="12.75">
      <c r="A52">
        <v>531</v>
      </c>
      <c r="B52" t="s">
        <v>38</v>
      </c>
      <c r="C52" s="9" t="s">
        <v>369</v>
      </c>
      <c r="D52" s="9" t="s">
        <v>312</v>
      </c>
      <c r="E52" s="5" t="s">
        <v>536</v>
      </c>
      <c r="G52" s="7">
        <v>168.7882988</v>
      </c>
      <c r="H52" s="7">
        <v>74.8938003</v>
      </c>
      <c r="I52" s="7">
        <v>0.3781468293</v>
      </c>
      <c r="J52" s="7">
        <v>14.65973863</v>
      </c>
      <c r="K52" s="7">
        <v>19.64912312</v>
      </c>
      <c r="L52" s="7">
        <v>13.09732454</v>
      </c>
      <c r="M52" s="7">
        <v>0.7460759719642899</v>
      </c>
      <c r="N52" s="7">
        <v>4.09641288</v>
      </c>
      <c r="O52" s="6">
        <v>0.0546188384</v>
      </c>
      <c r="P52" s="7">
        <v>0.02426953117676662</v>
      </c>
      <c r="Q52" s="6">
        <v>-3.7185335764155085</v>
      </c>
      <c r="R52" s="7">
        <v>0.05469628812520013</v>
      </c>
      <c r="S52" s="12">
        <v>75</v>
      </c>
      <c r="T52" s="7">
        <v>0.44434359806463075</v>
      </c>
      <c r="U52" s="7">
        <v>1.0014180038878333</v>
      </c>
    </row>
    <row r="53" spans="1:21" ht="12.75">
      <c r="A53">
        <v>533</v>
      </c>
      <c r="B53" t="s">
        <v>62</v>
      </c>
      <c r="C53" s="9" t="s">
        <v>370</v>
      </c>
      <c r="D53" s="9" t="s">
        <v>312</v>
      </c>
      <c r="E53" s="5" t="s">
        <v>523</v>
      </c>
      <c r="G53" s="7">
        <v>7.616966662</v>
      </c>
      <c r="H53" s="7">
        <v>16.24629108</v>
      </c>
      <c r="I53" s="7">
        <v>0.3626464734</v>
      </c>
      <c r="J53" s="7">
        <v>3.114197034</v>
      </c>
      <c r="K53" s="7">
        <v>4.60742517</v>
      </c>
      <c r="L53" s="7">
        <v>2.579562811</v>
      </c>
      <c r="M53" s="7">
        <v>0.6759083260379897</v>
      </c>
      <c r="N53" s="7">
        <v>0.4818962589</v>
      </c>
      <c r="O53" s="6">
        <v>0.006601318615068493</v>
      </c>
      <c r="P53" s="7">
        <v>0.06326616359030612</v>
      </c>
      <c r="Q53" s="6">
        <v>-2.7604046331871808</v>
      </c>
      <c r="R53" s="7">
        <v>0.029661924467993712</v>
      </c>
      <c r="S53" s="12">
        <v>73</v>
      </c>
      <c r="T53" s="7">
        <v>9.583867599708288</v>
      </c>
      <c r="U53" s="7">
        <v>4.493333256220349</v>
      </c>
    </row>
    <row r="54" spans="1:21" ht="12.75">
      <c r="A54">
        <v>508</v>
      </c>
      <c r="B54" t="s">
        <v>323</v>
      </c>
      <c r="C54" s="9" t="s">
        <v>371</v>
      </c>
      <c r="D54" s="9" t="s">
        <v>372</v>
      </c>
      <c r="E54" s="5" t="s">
        <v>525</v>
      </c>
      <c r="G54" s="7">
        <v>6.706936429</v>
      </c>
      <c r="H54" s="7">
        <v>11.18425249</v>
      </c>
      <c r="I54" s="7">
        <v>0.6737831225</v>
      </c>
      <c r="J54" s="7">
        <v>2.922248567</v>
      </c>
      <c r="K54" s="7">
        <v>4.480584745</v>
      </c>
      <c r="L54" s="7">
        <v>2.351230356</v>
      </c>
      <c r="M54" s="7">
        <v>0.6522024988504039</v>
      </c>
      <c r="N54" s="7">
        <v>0</v>
      </c>
      <c r="O54" s="6">
        <v>0</v>
      </c>
      <c r="P54" s="7">
        <v>0</v>
      </c>
      <c r="Q54" s="6" t="s">
        <v>452</v>
      </c>
      <c r="R54" s="7">
        <v>0</v>
      </c>
      <c r="S54" s="12">
        <v>0</v>
      </c>
      <c r="T54" s="7">
        <v>0</v>
      </c>
      <c r="U54" s="7">
        <v>0</v>
      </c>
    </row>
    <row r="55" spans="1:21" ht="12.75">
      <c r="A55">
        <v>495</v>
      </c>
      <c r="B55" t="s">
        <v>361</v>
      </c>
      <c r="C55" s="9" t="s">
        <v>373</v>
      </c>
      <c r="D55" s="9" t="s">
        <v>374</v>
      </c>
      <c r="E55" s="5" t="s">
        <v>525</v>
      </c>
      <c r="G55" s="7">
        <v>27.13619375</v>
      </c>
      <c r="H55" s="7">
        <v>28.86632221</v>
      </c>
      <c r="I55" s="7">
        <v>0.409237936</v>
      </c>
      <c r="J55" s="7">
        <v>5.877999233</v>
      </c>
      <c r="K55" s="7">
        <v>7.792827084</v>
      </c>
      <c r="L55" s="7">
        <v>7.150197603</v>
      </c>
      <c r="M55" s="7">
        <v>0.7542832876490397</v>
      </c>
      <c r="N55" s="7">
        <v>1.072253428</v>
      </c>
      <c r="O55" s="6">
        <v>0.0536126714</v>
      </c>
      <c r="P55" s="7">
        <v>0.03951377403472438</v>
      </c>
      <c r="Q55" s="6">
        <v>-3.231105958120314</v>
      </c>
      <c r="R55" s="7">
        <v>0.03714548116658052</v>
      </c>
      <c r="S55" s="12">
        <v>20</v>
      </c>
      <c r="T55" s="7">
        <v>0.7370230395705367</v>
      </c>
      <c r="U55" s="7">
        <v>0.6928489141949477</v>
      </c>
    </row>
    <row r="56" spans="1:21" ht="12.75">
      <c r="A56">
        <v>494</v>
      </c>
      <c r="B56" t="s">
        <v>361</v>
      </c>
      <c r="C56" s="9" t="s">
        <v>373</v>
      </c>
      <c r="D56" s="9" t="s">
        <v>375</v>
      </c>
      <c r="E56" s="5" t="s">
        <v>533</v>
      </c>
      <c r="G56" s="7">
        <v>5.340966303</v>
      </c>
      <c r="H56" s="7">
        <v>11.24161038</v>
      </c>
      <c r="I56" s="7">
        <v>0.5310955265</v>
      </c>
      <c r="J56" s="7">
        <v>2.607744141</v>
      </c>
      <c r="K56" s="7">
        <v>3.299332835</v>
      </c>
      <c r="L56" s="7">
        <v>2.447166709</v>
      </c>
      <c r="M56" s="7">
        <v>0.7903852904249352</v>
      </c>
      <c r="N56" s="7">
        <v>0.5816114487</v>
      </c>
      <c r="O56" s="6">
        <v>0.03635071554375</v>
      </c>
      <c r="P56" s="7">
        <v>0.10889629623263325</v>
      </c>
      <c r="Q56" s="6">
        <v>-2.217359260341221</v>
      </c>
      <c r="R56" s="7">
        <v>0.05173737827942762</v>
      </c>
      <c r="S56" s="12">
        <v>16</v>
      </c>
      <c r="T56" s="7">
        <v>2.9957125906248203</v>
      </c>
      <c r="U56" s="7">
        <v>1.4232836274476897</v>
      </c>
    </row>
    <row r="57" spans="1:21" ht="12.75">
      <c r="A57">
        <v>534</v>
      </c>
      <c r="B57" t="s">
        <v>332</v>
      </c>
      <c r="C57" s="9" t="s">
        <v>376</v>
      </c>
      <c r="D57" s="9" t="s">
        <v>377</v>
      </c>
      <c r="E57" s="5" t="s">
        <v>530</v>
      </c>
      <c r="G57" s="7">
        <v>78.86436428</v>
      </c>
      <c r="H57" s="7">
        <v>49.5949302</v>
      </c>
      <c r="I57" s="7">
        <v>0.4029174755</v>
      </c>
      <c r="J57" s="7">
        <v>10.02064006</v>
      </c>
      <c r="K57" s="7">
        <v>11.74925238</v>
      </c>
      <c r="L57" s="7">
        <v>10.45646564</v>
      </c>
      <c r="M57" s="7">
        <v>0.8528746966962335</v>
      </c>
      <c r="N57" s="7">
        <v>3.247715043</v>
      </c>
      <c r="O57" s="6">
        <v>0.062456058519230764</v>
      </c>
      <c r="P57" s="7">
        <v>0.04118102101817893</v>
      </c>
      <c r="Q57" s="6">
        <v>-3.1897777836592893</v>
      </c>
      <c r="R57" s="7">
        <v>0.06548481931324504</v>
      </c>
      <c r="S57" s="12">
        <v>52</v>
      </c>
      <c r="T57" s="7">
        <v>0.6593599083025538</v>
      </c>
      <c r="U57" s="7">
        <v>1.048494267262826</v>
      </c>
    </row>
    <row r="58" spans="1:21" ht="12.75">
      <c r="A58">
        <v>535</v>
      </c>
      <c r="B58" t="s">
        <v>332</v>
      </c>
      <c r="C58" s="9" t="s">
        <v>376</v>
      </c>
      <c r="D58" s="9" t="s">
        <v>378</v>
      </c>
      <c r="E58" s="5" t="s">
        <v>531</v>
      </c>
      <c r="G58" s="7">
        <v>82.18667668</v>
      </c>
      <c r="H58" s="7">
        <v>50.21630717</v>
      </c>
      <c r="I58" s="7">
        <v>0.4095639654</v>
      </c>
      <c r="J58" s="7">
        <v>10.22953209</v>
      </c>
      <c r="K58" s="7">
        <v>13.68306252</v>
      </c>
      <c r="L58" s="7">
        <v>10.73074229</v>
      </c>
      <c r="M58" s="7">
        <v>0.7476054483451998</v>
      </c>
      <c r="N58" s="7">
        <v>2.728139219</v>
      </c>
      <c r="O58" s="6">
        <v>0.05930737432608696</v>
      </c>
      <c r="P58" s="7">
        <v>0.03319442188448883</v>
      </c>
      <c r="Q58" s="6">
        <v>-3.405373432703329</v>
      </c>
      <c r="R58" s="7">
        <v>0.05432775472247056</v>
      </c>
      <c r="S58" s="12">
        <v>46</v>
      </c>
      <c r="T58" s="7">
        <v>0.5597014243452677</v>
      </c>
      <c r="U58" s="7">
        <v>0.9160370921795125</v>
      </c>
    </row>
    <row r="59" spans="15:20" ht="12.75">
      <c r="O59" s="6"/>
      <c r="Q59" s="6"/>
      <c r="T59" s="7"/>
    </row>
    <row r="60" spans="3:17" ht="25.5">
      <c r="C60" s="34"/>
      <c r="F60" s="34" t="s">
        <v>466</v>
      </c>
      <c r="Q60" s="6"/>
    </row>
    <row r="61" spans="3:21" ht="12.75">
      <c r="C61" s="33"/>
      <c r="E61" s="9"/>
      <c r="F61" s="33" t="s">
        <v>440</v>
      </c>
      <c r="G61" s="12">
        <v>56</v>
      </c>
      <c r="H61" s="12">
        <v>56</v>
      </c>
      <c r="I61" s="12">
        <v>56</v>
      </c>
      <c r="J61" s="12">
        <v>56</v>
      </c>
      <c r="K61" s="12">
        <v>56</v>
      </c>
      <c r="L61" s="12">
        <v>56</v>
      </c>
      <c r="M61" s="12">
        <v>56</v>
      </c>
      <c r="N61" s="12">
        <v>56</v>
      </c>
      <c r="O61" s="12">
        <v>56</v>
      </c>
      <c r="P61" s="12">
        <v>56</v>
      </c>
      <c r="Q61" s="6" t="s">
        <v>452</v>
      </c>
      <c r="R61" s="12">
        <v>56</v>
      </c>
      <c r="S61" s="12">
        <v>56</v>
      </c>
      <c r="T61" s="12">
        <v>56</v>
      </c>
      <c r="U61" s="12">
        <v>56</v>
      </c>
    </row>
    <row r="62" spans="3:21" ht="12.75">
      <c r="C62" s="30"/>
      <c r="F62" s="30" t="s">
        <v>267</v>
      </c>
      <c r="G62" s="7">
        <v>41.430492973</v>
      </c>
      <c r="H62" s="7">
        <v>31.85882275155358</v>
      </c>
      <c r="I62" s="7">
        <v>0.4611137628428571</v>
      </c>
      <c r="J62" s="7">
        <v>6.454523536874999</v>
      </c>
      <c r="K62" s="7">
        <v>9.935379392589287</v>
      </c>
      <c r="L62" s="7">
        <v>5.58955086267857</v>
      </c>
      <c r="M62" s="7">
        <v>0.6464764834316947</v>
      </c>
      <c r="N62" s="7">
        <v>2.6386464565392855</v>
      </c>
      <c r="O62" s="7">
        <v>0.17605559887617603</v>
      </c>
      <c r="P62" s="7">
        <v>0.03786832358131369</v>
      </c>
      <c r="Q62" s="6" t="s">
        <v>452</v>
      </c>
      <c r="R62" s="7">
        <v>0.04991959629699268</v>
      </c>
      <c r="S62" s="7">
        <v>40.464285714285715</v>
      </c>
      <c r="T62" s="7">
        <v>2.3119463518649077</v>
      </c>
      <c r="U62" s="7">
        <v>1.5304092562543354</v>
      </c>
    </row>
    <row r="63" spans="3:21" ht="12.75">
      <c r="C63" s="30"/>
      <c r="F63" s="30" t="s">
        <v>268</v>
      </c>
      <c r="G63" s="7">
        <v>27.613133435</v>
      </c>
      <c r="H63" s="7">
        <v>26.369920360000002</v>
      </c>
      <c r="I63" s="7">
        <v>0.4403236218</v>
      </c>
      <c r="J63" s="7">
        <v>5.929208301499999</v>
      </c>
      <c r="K63" s="7">
        <v>9.420313182000001</v>
      </c>
      <c r="L63" s="7">
        <v>4.5252419445</v>
      </c>
      <c r="M63" s="7">
        <v>0.657381300499042</v>
      </c>
      <c r="N63" s="7">
        <v>0.5770467485999999</v>
      </c>
      <c r="O63" s="7">
        <v>0.012607786419767442</v>
      </c>
      <c r="P63" s="7">
        <v>0.02659240423320637</v>
      </c>
      <c r="Q63" s="6" t="s">
        <v>452</v>
      </c>
      <c r="R63" s="7">
        <v>0.02510559027465296</v>
      </c>
      <c r="S63" s="7">
        <v>33</v>
      </c>
      <c r="T63" s="7">
        <v>0.8311490830076076</v>
      </c>
      <c r="U63" s="7">
        <v>1.0526264541141999</v>
      </c>
    </row>
    <row r="64" spans="3:21" ht="12.75">
      <c r="C64" s="30"/>
      <c r="F64" s="30" t="s">
        <v>441</v>
      </c>
      <c r="G64" s="7">
        <v>273.474236397</v>
      </c>
      <c r="H64" s="7">
        <v>84.921603323</v>
      </c>
      <c r="I64" s="7">
        <v>0.6353706131</v>
      </c>
      <c r="J64" s="7">
        <v>16.814644747</v>
      </c>
      <c r="K64" s="7">
        <v>21.361291758</v>
      </c>
      <c r="L64" s="7">
        <v>17.02051184</v>
      </c>
      <c r="M64" s="7">
        <v>0.6071332950539277</v>
      </c>
      <c r="N64" s="7">
        <v>70.47423404</v>
      </c>
      <c r="O64" s="7">
        <v>5.872852836666667</v>
      </c>
      <c r="P64" s="7">
        <v>0.25492523922942734</v>
      </c>
      <c r="Q64" s="6" t="s">
        <v>452</v>
      </c>
      <c r="R64" s="7">
        <v>0.8742885119847748</v>
      </c>
      <c r="S64" s="7">
        <v>170</v>
      </c>
      <c r="T64" s="7">
        <v>22.078330704360948</v>
      </c>
      <c r="U64" s="7">
        <v>7.200476295534983</v>
      </c>
    </row>
    <row r="65" spans="3:21" ht="12.75">
      <c r="C65" s="30"/>
      <c r="F65" s="30" t="s">
        <v>442</v>
      </c>
      <c r="G65" s="7">
        <v>48.113709400335516</v>
      </c>
      <c r="H65" s="7">
        <v>19.4636018182268</v>
      </c>
      <c r="I65" s="7">
        <v>0.15294866483685454</v>
      </c>
      <c r="J65" s="7">
        <v>3.3603133080731484</v>
      </c>
      <c r="K65" s="7">
        <v>4.5067567758086655</v>
      </c>
      <c r="L65" s="7">
        <v>3.729457307197231</v>
      </c>
      <c r="M65" s="7">
        <v>0.1213035059368867</v>
      </c>
      <c r="N65" s="7">
        <v>9.538430739939958</v>
      </c>
      <c r="O65" s="7">
        <v>0.7970491593859774</v>
      </c>
      <c r="P65" s="7">
        <v>0.04682125180377945</v>
      </c>
      <c r="Q65" s="6" t="s">
        <v>452</v>
      </c>
      <c r="R65" s="7">
        <v>0.12131017574380229</v>
      </c>
      <c r="S65" s="7">
        <v>40.17324495718027</v>
      </c>
      <c r="T65" s="7">
        <v>3.7106666448937267</v>
      </c>
      <c r="U65" s="7">
        <v>1.659276178079528</v>
      </c>
    </row>
    <row r="66" spans="3:20" ht="12.75">
      <c r="C66" s="30"/>
      <c r="S66" s="7"/>
      <c r="T66" s="7"/>
    </row>
    <row r="67" spans="3:6" ht="25.5">
      <c r="C67" s="34"/>
      <c r="F67" s="34" t="s">
        <v>467</v>
      </c>
    </row>
    <row r="68" spans="3:21" ht="12.75">
      <c r="C68" s="33"/>
      <c r="E68" s="9"/>
      <c r="F68" s="33" t="s">
        <v>440</v>
      </c>
      <c r="G68" s="12">
        <v>44</v>
      </c>
      <c r="H68" s="12">
        <v>44</v>
      </c>
      <c r="I68" s="12">
        <v>44</v>
      </c>
      <c r="J68" s="12">
        <v>44</v>
      </c>
      <c r="K68" s="12">
        <v>44</v>
      </c>
      <c r="L68" s="12">
        <v>44</v>
      </c>
      <c r="M68" s="12">
        <v>44</v>
      </c>
      <c r="N68" s="12">
        <v>44</v>
      </c>
      <c r="O68" s="12">
        <v>44</v>
      </c>
      <c r="P68" s="12">
        <v>44</v>
      </c>
      <c r="Q68" s="12">
        <v>44</v>
      </c>
      <c r="R68" s="12">
        <v>44</v>
      </c>
      <c r="S68" s="12">
        <v>44</v>
      </c>
      <c r="T68" s="12">
        <v>44</v>
      </c>
      <c r="U68" s="12">
        <v>44</v>
      </c>
    </row>
    <row r="69" spans="3:21" ht="12.75">
      <c r="C69" s="30"/>
      <c r="F69" s="30" t="s">
        <v>267</v>
      </c>
      <c r="G69" s="6">
        <v>45.84885011227274</v>
      </c>
      <c r="H69" s="6">
        <v>35.038255082272734</v>
      </c>
      <c r="I69" s="6">
        <v>0.4145295425113637</v>
      </c>
      <c r="J69" s="6">
        <v>6.8109288138636375</v>
      </c>
      <c r="K69" s="6">
        <v>10.480921280022729</v>
      </c>
      <c r="L69" s="6">
        <v>6.004362129181818</v>
      </c>
      <c r="M69" s="6">
        <v>0.6473515637769418</v>
      </c>
      <c r="N69" s="6">
        <v>3.358277308322727</v>
      </c>
      <c r="O69" s="6">
        <v>0.22407076220604222</v>
      </c>
      <c r="P69" s="6">
        <v>0.04819604819439924</v>
      </c>
      <c r="Q69" s="7">
        <v>-3.344522920271194</v>
      </c>
      <c r="R69" s="6">
        <v>0.06353403165071796</v>
      </c>
      <c r="S69" s="6">
        <v>51.5</v>
      </c>
      <c r="T69" s="6">
        <v>2.9424771751007914</v>
      </c>
      <c r="U69" s="6">
        <v>1.9477935988691542</v>
      </c>
    </row>
    <row r="70" spans="3:21" ht="12.75">
      <c r="C70" s="30"/>
      <c r="F70" s="30" t="s">
        <v>268</v>
      </c>
      <c r="G70" s="25">
        <v>29.52459934</v>
      </c>
      <c r="H70" s="25">
        <v>28.6175437</v>
      </c>
      <c r="I70" s="25">
        <v>0.41367206865</v>
      </c>
      <c r="J70" s="25">
        <v>6.130745122</v>
      </c>
      <c r="K70" s="25">
        <v>9.7148882885</v>
      </c>
      <c r="L70" s="25">
        <v>4.7186350909999994</v>
      </c>
      <c r="M70" s="25">
        <v>0.657381300499042</v>
      </c>
      <c r="N70" s="25">
        <v>0.8662875943</v>
      </c>
      <c r="O70" s="25">
        <v>0.02150269525733138</v>
      </c>
      <c r="P70" s="25">
        <v>0.03254137527095481</v>
      </c>
      <c r="Q70" s="25">
        <v>-3.4254443208252896</v>
      </c>
      <c r="R70" s="7">
        <v>0.030702668647462482</v>
      </c>
      <c r="S70" s="25">
        <v>46.5</v>
      </c>
      <c r="T70" s="25">
        <v>1.5914568342973365</v>
      </c>
      <c r="U70" s="25">
        <v>1.6107318876025172</v>
      </c>
    </row>
    <row r="71" spans="3:21" ht="12.75">
      <c r="C71" s="30"/>
      <c r="F71" s="30" t="s">
        <v>441</v>
      </c>
      <c r="G71" s="6">
        <v>271.287161055</v>
      </c>
      <c r="H71" s="6">
        <v>80.8709939</v>
      </c>
      <c r="I71" s="6">
        <v>0.5340710582</v>
      </c>
      <c r="J71" s="6">
        <v>16.197301228</v>
      </c>
      <c r="K71" s="6">
        <v>20.828491135</v>
      </c>
      <c r="L71" s="6">
        <v>17.02051184</v>
      </c>
      <c r="M71" s="6">
        <v>0.5252609679562532</v>
      </c>
      <c r="N71" s="6">
        <v>70.3749736005</v>
      </c>
      <c r="O71" s="6">
        <v>5.871348173418421</v>
      </c>
      <c r="P71" s="6">
        <v>0.24480258408015462</v>
      </c>
      <c r="Q71" s="7">
        <v>3.2261943267043094</v>
      </c>
      <c r="R71" s="6">
        <v>0.8669407489167622</v>
      </c>
      <c r="S71" s="6">
        <v>166</v>
      </c>
      <c r="T71" s="6">
        <v>22.03492330997881</v>
      </c>
      <c r="U71" s="6">
        <v>7.084120875302592</v>
      </c>
    </row>
    <row r="72" spans="3:21" ht="21" customHeight="1">
      <c r="C72" s="30"/>
      <c r="F72" s="30" t="s">
        <v>442</v>
      </c>
      <c r="G72" s="6">
        <v>52.329076593552706</v>
      </c>
      <c r="H72" s="6">
        <v>20.425540364202725</v>
      </c>
      <c r="I72" s="6">
        <v>0.12221830244973432</v>
      </c>
      <c r="J72" s="6">
        <v>3.5023712257628663</v>
      </c>
      <c r="K72" s="6">
        <v>4.6872802248711105</v>
      </c>
      <c r="L72" s="6">
        <v>3.9132569236476384</v>
      </c>
      <c r="M72" s="6">
        <v>0.11901727018893002</v>
      </c>
      <c r="N72" s="6">
        <v>10.672346002744284</v>
      </c>
      <c r="O72" s="6">
        <v>0.8953032225013271</v>
      </c>
      <c r="P72" s="6">
        <v>0.04790285386109699</v>
      </c>
      <c r="Q72" s="7">
        <v>0.7547259038661334</v>
      </c>
      <c r="R72" s="6">
        <v>0.1339324380278043</v>
      </c>
      <c r="S72" s="6">
        <v>38.506115491341866</v>
      </c>
      <c r="T72" s="6">
        <v>3.9639755407774984</v>
      </c>
      <c r="U72" s="6">
        <v>1.6400141994353652</v>
      </c>
    </row>
    <row r="74" spans="7:23" ht="12.75"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7:23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7:23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6.28125" style="5" customWidth="1"/>
    <col min="3" max="3" width="16.8515625" style="9" customWidth="1"/>
    <col min="4" max="4" width="19.28125" style="9" customWidth="1"/>
    <col min="5" max="5" width="40.57421875" style="33" customWidth="1"/>
    <col min="6" max="6" width="12.421875" style="38" customWidth="1"/>
    <col min="7" max="7" width="8.8515625" style="6" customWidth="1"/>
    <col min="8" max="8" width="9.00390625" style="6" customWidth="1"/>
    <col min="9" max="9" width="8.28125" style="6" customWidth="1"/>
    <col min="10" max="10" width="7.57421875" style="6" customWidth="1"/>
    <col min="11" max="12" width="9.8515625" style="7" customWidth="1"/>
    <col min="13" max="13" width="12.57421875" style="7" customWidth="1"/>
    <col min="14" max="14" width="10.00390625" style="6" customWidth="1"/>
    <col min="15" max="15" width="10.140625" style="6" customWidth="1"/>
    <col min="16" max="16" width="10.8515625" style="6" customWidth="1"/>
    <col min="17" max="17" width="9.00390625" style="0" bestFit="1" customWidth="1"/>
    <col min="18" max="18" width="12.57421875" style="7" customWidth="1"/>
    <col min="19" max="19" width="10.57421875" style="11" bestFit="1" customWidth="1"/>
    <col min="20" max="20" width="12.57421875" style="13" customWidth="1"/>
    <col min="21" max="21" width="18.28125" style="4" customWidth="1"/>
  </cols>
  <sheetData>
    <row r="1" ht="15">
      <c r="A1" s="42" t="s">
        <v>550</v>
      </c>
    </row>
    <row r="2" spans="1:21" s="51" customFormat="1" ht="48.75" customHeight="1" thickBot="1">
      <c r="A2" s="51" t="s">
        <v>0</v>
      </c>
      <c r="B2" s="51" t="s">
        <v>1</v>
      </c>
      <c r="C2" s="52" t="s">
        <v>2</v>
      </c>
      <c r="D2" s="52" t="s">
        <v>3</v>
      </c>
      <c r="E2" s="51" t="s">
        <v>4</v>
      </c>
      <c r="F2" s="53" t="s">
        <v>461</v>
      </c>
      <c r="G2" s="53" t="s">
        <v>540</v>
      </c>
      <c r="H2" s="53" t="s">
        <v>459</v>
      </c>
      <c r="I2" s="53" t="s">
        <v>10</v>
      </c>
      <c r="J2" s="53" t="s">
        <v>8</v>
      </c>
      <c r="K2" s="53" t="s">
        <v>541</v>
      </c>
      <c r="L2" s="53" t="s">
        <v>542</v>
      </c>
      <c r="M2" s="53" t="s">
        <v>543</v>
      </c>
      <c r="N2" s="53" t="s">
        <v>544</v>
      </c>
      <c r="O2" s="53" t="s">
        <v>458</v>
      </c>
      <c r="P2" s="53" t="s">
        <v>453</v>
      </c>
      <c r="Q2" s="51" t="s">
        <v>546</v>
      </c>
      <c r="R2" s="53" t="s">
        <v>457</v>
      </c>
      <c r="S2" s="54" t="s">
        <v>454</v>
      </c>
      <c r="T2" s="55" t="s">
        <v>545</v>
      </c>
      <c r="U2" s="51" t="s">
        <v>460</v>
      </c>
    </row>
    <row r="3" spans="1:21" ht="12.75">
      <c r="A3" s="1">
        <v>210</v>
      </c>
      <c r="B3" s="2" t="s">
        <v>13</v>
      </c>
      <c r="C3" s="3" t="s">
        <v>14</v>
      </c>
      <c r="D3" s="3" t="s">
        <v>15</v>
      </c>
      <c r="E3" s="32" t="s">
        <v>472</v>
      </c>
      <c r="G3" s="6">
        <v>0.1653973413</v>
      </c>
      <c r="H3" s="6">
        <v>2.010379826</v>
      </c>
      <c r="I3" s="6">
        <v>0.5142592985</v>
      </c>
      <c r="J3" s="6">
        <v>0.4589013353</v>
      </c>
      <c r="K3" s="7">
        <v>0.8589581727</v>
      </c>
      <c r="L3" s="7">
        <v>0.2390997831</v>
      </c>
      <c r="M3" s="7">
        <v>0.5342534128961318</v>
      </c>
      <c r="N3" s="6">
        <v>0</v>
      </c>
      <c r="O3" s="6">
        <v>0</v>
      </c>
      <c r="P3" s="6">
        <v>0</v>
      </c>
      <c r="Q3" s="7">
        <v>0</v>
      </c>
      <c r="R3" s="6" t="s">
        <v>452</v>
      </c>
      <c r="S3" s="11">
        <v>0</v>
      </c>
      <c r="T3" s="7">
        <v>0</v>
      </c>
      <c r="U3" s="16">
        <v>0</v>
      </c>
    </row>
    <row r="4" spans="1:21" ht="12.75">
      <c r="A4" s="1">
        <v>198</v>
      </c>
      <c r="B4" s="2" t="s">
        <v>16</v>
      </c>
      <c r="C4" s="3" t="s">
        <v>17</v>
      </c>
      <c r="D4" s="3" t="s">
        <v>18</v>
      </c>
      <c r="E4" s="32" t="s">
        <v>472</v>
      </c>
      <c r="G4" s="6">
        <v>5.288592828</v>
      </c>
      <c r="H4" s="6">
        <v>11.09326968</v>
      </c>
      <c r="I4" s="6">
        <v>0.5400461247</v>
      </c>
      <c r="J4" s="6">
        <v>2.594926882</v>
      </c>
      <c r="K4" s="7">
        <v>4.596306081</v>
      </c>
      <c r="L4" s="7">
        <v>2.004999215</v>
      </c>
      <c r="M4" s="7">
        <v>0.5645679021958069</v>
      </c>
      <c r="N4" s="6">
        <v>0</v>
      </c>
      <c r="O4" s="6">
        <v>0</v>
      </c>
      <c r="P4" s="6">
        <v>0</v>
      </c>
      <c r="Q4" s="7">
        <v>0</v>
      </c>
      <c r="R4" s="6" t="s">
        <v>452</v>
      </c>
      <c r="S4" s="11">
        <v>0</v>
      </c>
      <c r="T4" s="7">
        <v>0</v>
      </c>
      <c r="U4" s="16">
        <v>0</v>
      </c>
    </row>
    <row r="5" spans="1:21" ht="12.75">
      <c r="A5" s="1">
        <v>241</v>
      </c>
      <c r="B5" s="2" t="s">
        <v>19</v>
      </c>
      <c r="C5" s="3" t="s">
        <v>20</v>
      </c>
      <c r="D5" s="3" t="s">
        <v>21</v>
      </c>
      <c r="E5" s="32" t="s">
        <v>472</v>
      </c>
      <c r="G5" s="6">
        <v>26.11370638</v>
      </c>
      <c r="H5" s="6">
        <v>23.88819837</v>
      </c>
      <c r="I5" s="6">
        <v>0.5750579172</v>
      </c>
      <c r="J5" s="6">
        <v>5.7661949</v>
      </c>
      <c r="K5" s="7">
        <v>9.935006937</v>
      </c>
      <c r="L5" s="7">
        <v>4.201440522</v>
      </c>
      <c r="M5" s="7">
        <v>0.5803916329968034</v>
      </c>
      <c r="N5" s="6">
        <v>0</v>
      </c>
      <c r="O5" s="6">
        <v>0</v>
      </c>
      <c r="P5" s="6">
        <v>0</v>
      </c>
      <c r="Q5" s="7">
        <v>0</v>
      </c>
      <c r="R5" s="6" t="s">
        <v>452</v>
      </c>
      <c r="S5" s="11">
        <v>0</v>
      </c>
      <c r="T5" s="7">
        <v>0</v>
      </c>
      <c r="U5" s="16">
        <v>0</v>
      </c>
    </row>
    <row r="6" spans="1:21" ht="12.75">
      <c r="A6" s="1">
        <v>288</v>
      </c>
      <c r="B6" s="2" t="s">
        <v>22</v>
      </c>
      <c r="C6" s="3" t="s">
        <v>23</v>
      </c>
      <c r="D6" s="3" t="s">
        <v>24</v>
      </c>
      <c r="E6" s="32" t="s">
        <v>473</v>
      </c>
      <c r="G6" s="6">
        <v>45.30483197</v>
      </c>
      <c r="H6" s="6">
        <v>36.40863045</v>
      </c>
      <c r="I6" s="6">
        <v>0.4294827273</v>
      </c>
      <c r="J6" s="6">
        <v>7.59499201</v>
      </c>
      <c r="K6" s="7">
        <v>15.95875461</v>
      </c>
      <c r="L6" s="7">
        <v>4.283590082</v>
      </c>
      <c r="M6" s="7">
        <v>0.4759138288423122</v>
      </c>
      <c r="N6" s="6">
        <v>0</v>
      </c>
      <c r="O6" s="6">
        <v>0</v>
      </c>
      <c r="P6" s="6">
        <v>0</v>
      </c>
      <c r="Q6" s="7">
        <v>0</v>
      </c>
      <c r="R6" s="6" t="s">
        <v>452</v>
      </c>
      <c r="S6" s="11">
        <v>0</v>
      </c>
      <c r="T6" s="7">
        <v>0</v>
      </c>
      <c r="U6" s="16">
        <v>0</v>
      </c>
    </row>
    <row r="7" spans="1:21" ht="12.75">
      <c r="A7" s="1">
        <v>262</v>
      </c>
      <c r="B7" s="2" t="s">
        <v>25</v>
      </c>
      <c r="C7" s="3" t="s">
        <v>26</v>
      </c>
      <c r="D7" s="3" t="s">
        <v>27</v>
      </c>
      <c r="E7" s="32" t="s">
        <v>472</v>
      </c>
      <c r="G7" s="6">
        <v>56.04116686</v>
      </c>
      <c r="H7" s="6">
        <v>40.34376864</v>
      </c>
      <c r="I7" s="6">
        <v>0.4326772933</v>
      </c>
      <c r="J7" s="6">
        <v>8.447119615</v>
      </c>
      <c r="K7" s="7">
        <v>17.66136974</v>
      </c>
      <c r="L7" s="7">
        <v>5.390404745</v>
      </c>
      <c r="M7" s="7">
        <v>0.47828224760329374</v>
      </c>
      <c r="N7" s="6">
        <v>0.8380301725</v>
      </c>
      <c r="O7" s="6">
        <v>0.08380301725</v>
      </c>
      <c r="P7" s="6">
        <v>0.014953831610850225</v>
      </c>
      <c r="Q7" s="7">
        <v>0.0207722332531203</v>
      </c>
      <c r="R7" s="6">
        <v>-4.202787716943256</v>
      </c>
      <c r="S7" s="11">
        <v>10</v>
      </c>
      <c r="T7" s="7">
        <v>0.17844025312644962</v>
      </c>
      <c r="U7" s="16">
        <v>0.24786975379601026</v>
      </c>
    </row>
    <row r="8" spans="1:21" ht="12.75">
      <c r="A8" s="1">
        <v>253</v>
      </c>
      <c r="B8" s="2" t="s">
        <v>22</v>
      </c>
      <c r="C8" s="3" t="s">
        <v>28</v>
      </c>
      <c r="D8" s="3" t="s">
        <v>29</v>
      </c>
      <c r="E8" s="32" t="s">
        <v>472</v>
      </c>
      <c r="G8" s="6">
        <v>112.7321516</v>
      </c>
      <c r="H8" s="6">
        <v>56.91239623</v>
      </c>
      <c r="I8" s="6">
        <v>0.4373648903</v>
      </c>
      <c r="J8" s="6">
        <v>11.98061072</v>
      </c>
      <c r="K8" s="7">
        <v>24.9401376</v>
      </c>
      <c r="L8" s="7">
        <v>8.075248935</v>
      </c>
      <c r="M8" s="7">
        <v>0.4803746840594817</v>
      </c>
      <c r="N8" s="6">
        <v>0</v>
      </c>
      <c r="O8" s="6">
        <v>0</v>
      </c>
      <c r="P8" s="6">
        <v>0</v>
      </c>
      <c r="Q8" s="7">
        <v>0</v>
      </c>
      <c r="R8" s="6" t="s">
        <v>452</v>
      </c>
      <c r="S8" s="11">
        <v>0</v>
      </c>
      <c r="T8" s="7">
        <v>0</v>
      </c>
      <c r="U8" s="16">
        <v>0</v>
      </c>
    </row>
    <row r="9" spans="1:21" ht="12.75">
      <c r="A9" s="1">
        <v>211</v>
      </c>
      <c r="B9" s="2" t="s">
        <v>30</v>
      </c>
      <c r="C9" s="3" t="s">
        <v>31</v>
      </c>
      <c r="D9" s="3" t="s">
        <v>32</v>
      </c>
      <c r="E9" s="32" t="s">
        <v>472</v>
      </c>
      <c r="G9" s="6">
        <v>138.8999543</v>
      </c>
      <c r="H9" s="6">
        <v>56.82218194</v>
      </c>
      <c r="I9" s="6">
        <v>0.5406001404</v>
      </c>
      <c r="J9" s="6">
        <v>13.29860574</v>
      </c>
      <c r="K9" s="7">
        <v>23.89152394</v>
      </c>
      <c r="L9" s="7">
        <v>8.332868195</v>
      </c>
      <c r="M9" s="7">
        <v>0.5566244235151121</v>
      </c>
      <c r="N9" s="6">
        <v>0</v>
      </c>
      <c r="O9" s="6">
        <v>0</v>
      </c>
      <c r="P9" s="6">
        <v>0</v>
      </c>
      <c r="Q9" s="7">
        <v>0</v>
      </c>
      <c r="R9" s="6" t="s">
        <v>452</v>
      </c>
      <c r="S9" s="11">
        <v>0</v>
      </c>
      <c r="T9" s="7">
        <v>0</v>
      </c>
      <c r="U9" s="16">
        <v>0</v>
      </c>
    </row>
    <row r="10" spans="1:21" ht="12.75">
      <c r="A10" s="1">
        <v>174</v>
      </c>
      <c r="B10" s="2" t="s">
        <v>13</v>
      </c>
      <c r="C10" s="3" t="s">
        <v>33</v>
      </c>
      <c r="D10" s="3" t="s">
        <v>34</v>
      </c>
      <c r="E10" s="32" t="s">
        <v>472</v>
      </c>
      <c r="G10" s="6">
        <v>29.79859107</v>
      </c>
      <c r="H10" s="6">
        <v>27.15032731</v>
      </c>
      <c r="I10" s="6">
        <v>0.5079903417</v>
      </c>
      <c r="J10" s="6">
        <v>6.159605875</v>
      </c>
      <c r="K10" s="7">
        <v>11.15497818</v>
      </c>
      <c r="L10" s="7">
        <v>4.128310535</v>
      </c>
      <c r="M10" s="7">
        <v>0.5521844844164455</v>
      </c>
      <c r="N10" s="6">
        <v>0</v>
      </c>
      <c r="O10" s="6">
        <v>0</v>
      </c>
      <c r="P10" s="6">
        <v>0</v>
      </c>
      <c r="Q10" s="7">
        <v>0</v>
      </c>
      <c r="R10" s="6" t="s">
        <v>452</v>
      </c>
      <c r="S10" s="11">
        <v>0</v>
      </c>
      <c r="T10" s="7">
        <v>0</v>
      </c>
      <c r="U10" s="16">
        <v>0</v>
      </c>
    </row>
    <row r="11" spans="1:21" ht="12.75">
      <c r="A11" s="1">
        <v>212</v>
      </c>
      <c r="B11" s="2" t="s">
        <v>35</v>
      </c>
      <c r="C11" s="3" t="s">
        <v>36</v>
      </c>
      <c r="D11" s="3" t="s">
        <v>37</v>
      </c>
      <c r="E11" s="32" t="s">
        <v>472</v>
      </c>
      <c r="G11" s="6">
        <v>4.987733608</v>
      </c>
      <c r="H11" s="6">
        <v>13.23142897</v>
      </c>
      <c r="I11" s="6">
        <v>0.3580136743</v>
      </c>
      <c r="J11" s="6">
        <v>2.520035648</v>
      </c>
      <c r="K11" s="7">
        <v>5.881526123</v>
      </c>
      <c r="L11" s="7">
        <v>1.513433069</v>
      </c>
      <c r="M11" s="7">
        <v>0.428466284991114</v>
      </c>
      <c r="N11" s="6">
        <v>0</v>
      </c>
      <c r="O11" s="6">
        <v>0</v>
      </c>
      <c r="P11" s="6">
        <v>0</v>
      </c>
      <c r="Q11" s="7">
        <v>0</v>
      </c>
      <c r="R11" s="6" t="s">
        <v>452</v>
      </c>
      <c r="S11" s="11">
        <v>0</v>
      </c>
      <c r="T11" s="7">
        <v>0</v>
      </c>
      <c r="U11" s="16">
        <v>0</v>
      </c>
    </row>
    <row r="12" spans="1:21" ht="25.5">
      <c r="A12" s="1">
        <v>1053</v>
      </c>
      <c r="B12" s="2" t="s">
        <v>38</v>
      </c>
      <c r="C12" s="3" t="s">
        <v>413</v>
      </c>
      <c r="D12" s="3" t="s">
        <v>414</v>
      </c>
      <c r="E12" s="32" t="s">
        <v>479</v>
      </c>
      <c r="F12" s="38" t="s">
        <v>474</v>
      </c>
      <c r="G12" s="6">
        <v>37.93487752</v>
      </c>
      <c r="H12" s="6">
        <v>28.01214414</v>
      </c>
      <c r="I12" s="6">
        <v>0.6075133773</v>
      </c>
      <c r="J12" s="6">
        <v>6.949833536</v>
      </c>
      <c r="K12" s="7">
        <v>11.36216161</v>
      </c>
      <c r="L12" s="7">
        <v>4.774201624</v>
      </c>
      <c r="M12" s="7">
        <v>0.6116647319893208</v>
      </c>
      <c r="N12" s="6">
        <v>0</v>
      </c>
      <c r="O12" s="6">
        <v>0</v>
      </c>
      <c r="P12" s="6">
        <v>0</v>
      </c>
      <c r="Q12" s="7">
        <v>0</v>
      </c>
      <c r="R12" s="6" t="s">
        <v>452</v>
      </c>
      <c r="S12" s="11">
        <v>0</v>
      </c>
      <c r="T12" s="7">
        <v>0</v>
      </c>
      <c r="U12" s="16">
        <v>0</v>
      </c>
    </row>
    <row r="13" spans="1:21" ht="12.75">
      <c r="A13" s="1">
        <v>309</v>
      </c>
      <c r="B13" s="2" t="s">
        <v>38</v>
      </c>
      <c r="C13" s="3" t="s">
        <v>39</v>
      </c>
      <c r="D13" s="3" t="s">
        <v>40</v>
      </c>
      <c r="E13" s="32" t="s">
        <v>478</v>
      </c>
      <c r="F13" s="38" t="s">
        <v>475</v>
      </c>
      <c r="G13" s="6">
        <v>34.0965464</v>
      </c>
      <c r="H13" s="6">
        <v>26.54407802</v>
      </c>
      <c r="I13" s="6">
        <v>0.6081139493</v>
      </c>
      <c r="J13" s="6">
        <v>6.588859629</v>
      </c>
      <c r="K13" s="7">
        <v>10.45759642</v>
      </c>
      <c r="L13" s="7">
        <v>4.886233266</v>
      </c>
      <c r="M13" s="7">
        <v>0.6300548772755183</v>
      </c>
      <c r="N13" s="6">
        <v>0.06976361856</v>
      </c>
      <c r="O13" s="6">
        <v>0.001516600403478261</v>
      </c>
      <c r="P13" s="6">
        <v>0.002046061138907605</v>
      </c>
      <c r="Q13" s="7">
        <v>0.0026282178084104353</v>
      </c>
      <c r="R13" s="6">
        <v>-6.191838729735135</v>
      </c>
      <c r="S13" s="11">
        <v>46</v>
      </c>
      <c r="T13" s="7">
        <v>1.349110243024496</v>
      </c>
      <c r="U13" s="16">
        <v>1.7329665760227448</v>
      </c>
    </row>
    <row r="14" spans="1:21" ht="12.75">
      <c r="A14" s="1">
        <v>219</v>
      </c>
      <c r="B14" s="2" t="s">
        <v>41</v>
      </c>
      <c r="C14" s="3" t="s">
        <v>42</v>
      </c>
      <c r="D14" s="3" t="s">
        <v>43</v>
      </c>
      <c r="E14" s="32" t="s">
        <v>472</v>
      </c>
      <c r="G14" s="6">
        <v>37.51694808</v>
      </c>
      <c r="H14" s="6">
        <v>27.64976313</v>
      </c>
      <c r="I14" s="6">
        <v>0.616672435</v>
      </c>
      <c r="J14" s="6">
        <v>6.91144427</v>
      </c>
      <c r="K14" s="7">
        <v>11.45643529</v>
      </c>
      <c r="L14" s="7">
        <v>4.531545672</v>
      </c>
      <c r="M14" s="7">
        <v>0.6032805226973879</v>
      </c>
      <c r="N14" s="6">
        <v>0</v>
      </c>
      <c r="O14" s="6">
        <v>0</v>
      </c>
      <c r="P14" s="6">
        <v>0</v>
      </c>
      <c r="Q14" s="7">
        <v>0</v>
      </c>
      <c r="R14" s="6" t="s">
        <v>452</v>
      </c>
      <c r="S14" s="11">
        <v>0</v>
      </c>
      <c r="T14" s="7">
        <v>0</v>
      </c>
      <c r="U14" s="16">
        <v>0</v>
      </c>
    </row>
    <row r="15" spans="1:21" s="20" customFormat="1" ht="12.75">
      <c r="A15" s="19">
        <v>590</v>
      </c>
      <c r="B15" s="17" t="s">
        <v>178</v>
      </c>
      <c r="C15" s="18" t="s">
        <v>444</v>
      </c>
      <c r="D15" s="18" t="s">
        <v>445</v>
      </c>
      <c r="E15" s="36" t="s">
        <v>477</v>
      </c>
      <c r="F15" s="39" t="s">
        <v>476</v>
      </c>
      <c r="G15" s="23">
        <v>28.28503834</v>
      </c>
      <c r="H15" s="23">
        <v>31.79411304</v>
      </c>
      <c r="I15" s="23">
        <v>0.351619707</v>
      </c>
      <c r="J15" s="23">
        <v>6.001135671</v>
      </c>
      <c r="K15" s="25">
        <v>10.8389129</v>
      </c>
      <c r="L15" s="25">
        <v>4.245793</v>
      </c>
      <c r="M15" s="25">
        <v>0.5536658266716028</v>
      </c>
      <c r="N15" s="23">
        <v>0</v>
      </c>
      <c r="O15" s="23">
        <v>0</v>
      </c>
      <c r="P15" s="23">
        <v>0</v>
      </c>
      <c r="Q15" s="7">
        <v>0</v>
      </c>
      <c r="R15" s="6" t="s">
        <v>452</v>
      </c>
      <c r="S15" s="24">
        <v>0</v>
      </c>
      <c r="T15" s="25">
        <v>0</v>
      </c>
      <c r="U15" s="26">
        <v>0</v>
      </c>
    </row>
    <row r="16" spans="1:21" ht="12.75">
      <c r="A16" s="1">
        <v>270</v>
      </c>
      <c r="B16" s="2" t="s">
        <v>44</v>
      </c>
      <c r="C16" s="3" t="s">
        <v>45</v>
      </c>
      <c r="D16" s="3" t="s">
        <v>46</v>
      </c>
      <c r="E16" s="32" t="s">
        <v>472</v>
      </c>
      <c r="G16" s="6">
        <v>46.26477455</v>
      </c>
      <c r="H16" s="6">
        <v>32.8746294</v>
      </c>
      <c r="I16" s="6">
        <v>0.5379458764</v>
      </c>
      <c r="J16" s="6">
        <v>7.675033582</v>
      </c>
      <c r="K16" s="7">
        <v>14.01836733</v>
      </c>
      <c r="L16" s="7">
        <v>5.267622474</v>
      </c>
      <c r="M16" s="7">
        <v>0.5474983927390067</v>
      </c>
      <c r="N16" s="6">
        <v>0</v>
      </c>
      <c r="O16" s="6">
        <v>0</v>
      </c>
      <c r="P16" s="6">
        <v>0</v>
      </c>
      <c r="Q16" s="7">
        <v>0</v>
      </c>
      <c r="R16" s="6" t="s">
        <v>452</v>
      </c>
      <c r="S16" s="11">
        <v>0</v>
      </c>
      <c r="T16" s="7">
        <v>0</v>
      </c>
      <c r="U16" s="16">
        <v>0</v>
      </c>
    </row>
    <row r="17" spans="1:21" ht="12.75">
      <c r="A17" s="1">
        <v>191</v>
      </c>
      <c r="B17" s="1" t="s">
        <v>47</v>
      </c>
      <c r="C17" s="3" t="s">
        <v>48</v>
      </c>
      <c r="D17" s="3" t="s">
        <v>49</v>
      </c>
      <c r="E17" s="32" t="s">
        <v>472</v>
      </c>
      <c r="G17" s="6">
        <v>243.5868043</v>
      </c>
      <c r="H17" s="6">
        <v>66.21103318</v>
      </c>
      <c r="I17" s="6">
        <v>0.6982370541</v>
      </c>
      <c r="J17" s="6">
        <v>17.6109157</v>
      </c>
      <c r="K17" s="7">
        <v>25.54153337</v>
      </c>
      <c r="L17" s="7">
        <v>11.77057656</v>
      </c>
      <c r="M17" s="7">
        <v>0.689501113534751</v>
      </c>
      <c r="N17" s="6">
        <v>0</v>
      </c>
      <c r="O17" s="6">
        <v>0</v>
      </c>
      <c r="P17" s="6">
        <v>0</v>
      </c>
      <c r="Q17" s="7">
        <v>0</v>
      </c>
      <c r="R17" s="6" t="s">
        <v>452</v>
      </c>
      <c r="S17" s="11">
        <v>0</v>
      </c>
      <c r="T17" s="7">
        <v>0</v>
      </c>
      <c r="U17" s="16">
        <v>0</v>
      </c>
    </row>
    <row r="18" spans="1:21" ht="12.75">
      <c r="A18" s="1">
        <v>302</v>
      </c>
      <c r="B18" s="2" t="s">
        <v>47</v>
      </c>
      <c r="C18" s="3" t="s">
        <v>50</v>
      </c>
      <c r="D18" s="3" t="s">
        <v>51</v>
      </c>
      <c r="E18" s="32" t="s">
        <v>473</v>
      </c>
      <c r="G18" s="6">
        <v>69.08798711</v>
      </c>
      <c r="H18" s="6">
        <v>41.38807687</v>
      </c>
      <c r="I18" s="6">
        <v>0.5068295286</v>
      </c>
      <c r="J18" s="6">
        <v>9.378995536</v>
      </c>
      <c r="K18" s="7">
        <v>17.84372747</v>
      </c>
      <c r="L18" s="7">
        <v>6.314529596</v>
      </c>
      <c r="M18" s="7">
        <v>0.5256186271488711</v>
      </c>
      <c r="N18" s="6">
        <v>0</v>
      </c>
      <c r="O18" s="6">
        <v>0</v>
      </c>
      <c r="P18" s="6">
        <v>0</v>
      </c>
      <c r="Q18" s="7">
        <v>0</v>
      </c>
      <c r="R18" s="6" t="s">
        <v>452</v>
      </c>
      <c r="S18" s="11">
        <v>0</v>
      </c>
      <c r="T18" s="7">
        <v>0</v>
      </c>
      <c r="U18" s="16">
        <v>0</v>
      </c>
    </row>
    <row r="19" spans="1:21" ht="12.75">
      <c r="A19" s="1">
        <v>203</v>
      </c>
      <c r="B19" s="2" t="s">
        <v>52</v>
      </c>
      <c r="C19" s="3" t="s">
        <v>53</v>
      </c>
      <c r="D19" s="3" t="s">
        <v>54</v>
      </c>
      <c r="E19" s="32" t="s">
        <v>472</v>
      </c>
      <c r="G19" s="6">
        <v>27.29289421</v>
      </c>
      <c r="H19" s="6">
        <v>25.01528818</v>
      </c>
      <c r="I19" s="6">
        <v>0.5480856546</v>
      </c>
      <c r="J19" s="6">
        <v>5.894946327</v>
      </c>
      <c r="K19" s="7">
        <v>10.41503747</v>
      </c>
      <c r="L19" s="7">
        <v>4.0038856</v>
      </c>
      <c r="M19" s="7">
        <v>0.5660033719494627</v>
      </c>
      <c r="N19" s="6">
        <v>0.1458125882</v>
      </c>
      <c r="O19" s="6">
        <v>0.00455664338125</v>
      </c>
      <c r="P19" s="6">
        <v>0.005342511024227504</v>
      </c>
      <c r="Q19" s="7">
        <v>0.005828938973270706</v>
      </c>
      <c r="R19" s="6">
        <v>-5.232059507277077</v>
      </c>
      <c r="S19" s="11">
        <v>32</v>
      </c>
      <c r="T19" s="7">
        <v>1.1724663479725552</v>
      </c>
      <c r="U19" s="16">
        <v>1.2792177235673166</v>
      </c>
    </row>
    <row r="20" spans="1:21" ht="12.75">
      <c r="A20" s="1">
        <v>204</v>
      </c>
      <c r="B20" s="2" t="s">
        <v>52</v>
      </c>
      <c r="C20" s="3" t="s">
        <v>53</v>
      </c>
      <c r="D20" s="3" t="s">
        <v>55</v>
      </c>
      <c r="E20" s="32" t="s">
        <v>472</v>
      </c>
      <c r="G20" s="6">
        <v>43.18483217</v>
      </c>
      <c r="H20" s="6">
        <v>31.65187583</v>
      </c>
      <c r="I20" s="6">
        <v>0.5416792425</v>
      </c>
      <c r="J20" s="6">
        <v>7.415162578</v>
      </c>
      <c r="K20" s="7">
        <v>13.33571348</v>
      </c>
      <c r="L20" s="7">
        <v>5.013624073</v>
      </c>
      <c r="M20" s="7">
        <v>0.5560379344622812</v>
      </c>
      <c r="N20" s="6">
        <v>0.4248836446</v>
      </c>
      <c r="O20" s="6">
        <v>0.007587207939285715</v>
      </c>
      <c r="P20" s="6">
        <v>0.009838723997523412</v>
      </c>
      <c r="Q20" s="7">
        <v>0.013423648155389593</v>
      </c>
      <c r="R20" s="6">
        <v>-4.621429251374945</v>
      </c>
      <c r="S20" s="11">
        <v>56</v>
      </c>
      <c r="T20" s="7">
        <v>1.2967515950867246</v>
      </c>
      <c r="U20" s="16">
        <v>1.7692474310455424</v>
      </c>
    </row>
    <row r="21" spans="1:21" ht="12.75">
      <c r="A21" s="1">
        <v>252</v>
      </c>
      <c r="B21" s="2" t="s">
        <v>56</v>
      </c>
      <c r="C21" s="3" t="s">
        <v>57</v>
      </c>
      <c r="D21" s="3" t="s">
        <v>58</v>
      </c>
      <c r="E21" s="32" t="s">
        <v>472</v>
      </c>
      <c r="G21" s="6">
        <v>40.02168475</v>
      </c>
      <c r="H21" s="6">
        <v>29.58555419</v>
      </c>
      <c r="I21" s="6">
        <v>0.5745737925</v>
      </c>
      <c r="J21" s="6">
        <v>7.138430617</v>
      </c>
      <c r="K21" s="7">
        <v>12.54916928</v>
      </c>
      <c r="L21" s="7">
        <v>4.879812831</v>
      </c>
      <c r="M21" s="7">
        <v>0.5688369052744183</v>
      </c>
      <c r="N21" s="6">
        <v>0.3653675302</v>
      </c>
      <c r="O21" s="6">
        <v>0.03653675302</v>
      </c>
      <c r="P21" s="6">
        <v>0.009129239123298027</v>
      </c>
      <c r="Q21" s="7">
        <v>0.012349524631297772</v>
      </c>
      <c r="R21" s="6">
        <v>-4.696272925931529</v>
      </c>
      <c r="S21" s="11">
        <v>10</v>
      </c>
      <c r="T21" s="7">
        <v>0.24986454374587516</v>
      </c>
      <c r="U21" s="16">
        <v>0.33800279473487194</v>
      </c>
    </row>
    <row r="22" spans="1:21" ht="12.75">
      <c r="A22" s="1">
        <v>1057</v>
      </c>
      <c r="B22" s="2" t="s">
        <v>44</v>
      </c>
      <c r="C22" s="3" t="s">
        <v>415</v>
      </c>
      <c r="D22" s="3" t="s">
        <v>416</v>
      </c>
      <c r="E22" s="32" t="s">
        <v>480</v>
      </c>
      <c r="F22" s="38" t="s">
        <v>481</v>
      </c>
      <c r="G22" s="6">
        <v>259.0333056</v>
      </c>
      <c r="H22" s="6">
        <v>243.63323</v>
      </c>
      <c r="I22" s="6">
        <v>0.05483936609</v>
      </c>
      <c r="J22" s="6">
        <v>18.16071166</v>
      </c>
      <c r="K22" s="7">
        <v>27.49824762</v>
      </c>
      <c r="L22" s="7">
        <v>26.23198402</v>
      </c>
      <c r="M22" s="7">
        <v>0.6604315995318687</v>
      </c>
      <c r="N22" s="6">
        <v>0</v>
      </c>
      <c r="O22" s="6">
        <v>0</v>
      </c>
      <c r="P22" s="6">
        <v>0</v>
      </c>
      <c r="Q22" s="7">
        <v>0</v>
      </c>
      <c r="R22" s="6" t="s">
        <v>452</v>
      </c>
      <c r="S22" s="11">
        <v>0</v>
      </c>
      <c r="T22" s="7">
        <v>0</v>
      </c>
      <c r="U22" s="16">
        <v>0</v>
      </c>
    </row>
    <row r="23" spans="1:21" ht="12.75">
      <c r="A23" s="1">
        <v>224</v>
      </c>
      <c r="B23" s="2" t="s">
        <v>59</v>
      </c>
      <c r="C23" s="3" t="s">
        <v>60</v>
      </c>
      <c r="D23" s="3" t="s">
        <v>61</v>
      </c>
      <c r="E23" s="32" t="s">
        <v>472</v>
      </c>
      <c r="G23" s="6">
        <v>26.41528194</v>
      </c>
      <c r="H23" s="6">
        <v>27.24888751</v>
      </c>
      <c r="I23" s="6">
        <v>0.4470618</v>
      </c>
      <c r="J23" s="6">
        <v>5.79939493</v>
      </c>
      <c r="K23" s="7">
        <v>12.10651416</v>
      </c>
      <c r="L23" s="7">
        <v>3.121744048</v>
      </c>
      <c r="M23" s="7">
        <v>0.47903094593167356</v>
      </c>
      <c r="N23" s="6">
        <v>0</v>
      </c>
      <c r="O23" s="6">
        <v>0</v>
      </c>
      <c r="P23" s="6">
        <v>0</v>
      </c>
      <c r="Q23" s="7">
        <v>0</v>
      </c>
      <c r="R23" s="6" t="s">
        <v>452</v>
      </c>
      <c r="S23" s="11">
        <v>0</v>
      </c>
      <c r="T23" s="7">
        <v>0</v>
      </c>
      <c r="U23" s="16">
        <v>0</v>
      </c>
    </row>
    <row r="24" spans="1:21" s="20" customFormat="1" ht="12.75">
      <c r="A24" s="19">
        <v>591</v>
      </c>
      <c r="B24" s="17" t="s">
        <v>62</v>
      </c>
      <c r="C24" s="18" t="s">
        <v>63</v>
      </c>
      <c r="D24" s="18" t="s">
        <v>446</v>
      </c>
      <c r="E24" s="36" t="s">
        <v>483</v>
      </c>
      <c r="F24" s="39" t="s">
        <v>482</v>
      </c>
      <c r="G24" s="23">
        <v>17.10599004</v>
      </c>
      <c r="H24" s="23">
        <v>18.67964837</v>
      </c>
      <c r="I24" s="23">
        <v>0.6160567002</v>
      </c>
      <c r="J24" s="23">
        <v>4.666907216</v>
      </c>
      <c r="K24" s="25">
        <v>6.603589525</v>
      </c>
      <c r="L24" s="25">
        <v>3.702798628</v>
      </c>
      <c r="M24" s="25">
        <v>0.7067227904357063</v>
      </c>
      <c r="N24" s="23">
        <v>0.4245519775</v>
      </c>
      <c r="O24" s="23">
        <v>0.023586220972222224</v>
      </c>
      <c r="P24" s="23">
        <v>0.024818907090863714</v>
      </c>
      <c r="Q24" s="7">
        <v>0.022728049751827316</v>
      </c>
      <c r="R24" s="6">
        <v>-3.696149533581149</v>
      </c>
      <c r="S24" s="24">
        <v>18</v>
      </c>
      <c r="T24" s="25">
        <v>1.052262976764834</v>
      </c>
      <c r="U24" s="26">
        <v>0.9636155693866523</v>
      </c>
    </row>
    <row r="25" spans="1:21" ht="12.75">
      <c r="A25" s="1">
        <v>240</v>
      </c>
      <c r="B25" s="2" t="s">
        <v>62</v>
      </c>
      <c r="C25" s="3" t="s">
        <v>63</v>
      </c>
      <c r="D25" s="3" t="s">
        <v>64</v>
      </c>
      <c r="E25" s="32" t="s">
        <v>472</v>
      </c>
      <c r="G25" s="6">
        <v>22.87951562</v>
      </c>
      <c r="H25" s="6">
        <v>20.56107787</v>
      </c>
      <c r="I25" s="6">
        <v>0.6800877218</v>
      </c>
      <c r="J25" s="6">
        <v>5.397323786</v>
      </c>
      <c r="K25" s="7">
        <v>8.047224156</v>
      </c>
      <c r="L25" s="7">
        <v>4.218857989</v>
      </c>
      <c r="M25" s="7">
        <v>0.6707062809945169</v>
      </c>
      <c r="N25" s="6">
        <v>0</v>
      </c>
      <c r="O25" s="6">
        <v>0</v>
      </c>
      <c r="P25" s="6">
        <v>0</v>
      </c>
      <c r="Q25" s="7">
        <v>0</v>
      </c>
      <c r="R25" s="6" t="s">
        <v>452</v>
      </c>
      <c r="S25" s="11">
        <v>0</v>
      </c>
      <c r="T25" s="7">
        <v>0</v>
      </c>
      <c r="U25" s="16">
        <v>0</v>
      </c>
    </row>
    <row r="26" spans="1:21" ht="12.75">
      <c r="A26" s="1">
        <v>269</v>
      </c>
      <c r="B26" s="2" t="s">
        <v>65</v>
      </c>
      <c r="C26" s="3" t="s">
        <v>66</v>
      </c>
      <c r="D26" s="3" t="s">
        <v>67</v>
      </c>
      <c r="E26" s="32" t="s">
        <v>472</v>
      </c>
      <c r="G26" s="6">
        <v>97.2265453</v>
      </c>
      <c r="H26" s="6">
        <v>38.48443992</v>
      </c>
      <c r="I26" s="6">
        <v>0.824943828</v>
      </c>
      <c r="J26" s="6">
        <v>11.12621599</v>
      </c>
      <c r="K26" s="7">
        <v>12.01173537</v>
      </c>
      <c r="L26" s="7">
        <v>10.70527435</v>
      </c>
      <c r="M26" s="7">
        <v>0.9262788137830912</v>
      </c>
      <c r="N26" s="6">
        <v>0</v>
      </c>
      <c r="O26" s="6">
        <v>0</v>
      </c>
      <c r="P26" s="6">
        <v>0</v>
      </c>
      <c r="Q26" s="7">
        <v>0</v>
      </c>
      <c r="R26" s="6" t="s">
        <v>452</v>
      </c>
      <c r="S26" s="11">
        <v>0</v>
      </c>
      <c r="T26" s="7">
        <v>0</v>
      </c>
      <c r="U26" s="16">
        <v>0</v>
      </c>
    </row>
    <row r="27" spans="1:21" ht="12.75">
      <c r="A27" s="1">
        <v>233</v>
      </c>
      <c r="B27" s="2" t="s">
        <v>68</v>
      </c>
      <c r="C27" s="3" t="s">
        <v>69</v>
      </c>
      <c r="D27" s="3" t="s">
        <v>70</v>
      </c>
      <c r="E27" s="32" t="s">
        <v>472</v>
      </c>
      <c r="G27" s="6">
        <v>24.04515229</v>
      </c>
      <c r="H27" s="6">
        <v>22.10472585</v>
      </c>
      <c r="I27" s="6">
        <v>0.6183966525</v>
      </c>
      <c r="J27" s="6">
        <v>5.533103899</v>
      </c>
      <c r="K27" s="7">
        <v>9.248748227</v>
      </c>
      <c r="L27" s="7">
        <v>3.941546299</v>
      </c>
      <c r="M27" s="7">
        <v>0.598254354340313</v>
      </c>
      <c r="N27" s="6">
        <v>0</v>
      </c>
      <c r="O27" s="6">
        <v>0</v>
      </c>
      <c r="P27" s="6">
        <v>0</v>
      </c>
      <c r="Q27" s="7">
        <v>0</v>
      </c>
      <c r="R27" s="6" t="s">
        <v>452</v>
      </c>
      <c r="S27" s="11">
        <v>0</v>
      </c>
      <c r="T27" s="7">
        <v>0</v>
      </c>
      <c r="U27" s="16">
        <v>0</v>
      </c>
    </row>
    <row r="28" spans="1:21" ht="12.75">
      <c r="A28" s="1">
        <v>194</v>
      </c>
      <c r="B28" s="2" t="s">
        <v>71</v>
      </c>
      <c r="C28" s="3" t="s">
        <v>72</v>
      </c>
      <c r="D28" s="3" t="s">
        <v>70</v>
      </c>
      <c r="E28" s="32" t="s">
        <v>472</v>
      </c>
      <c r="G28" s="6">
        <v>20.46469678</v>
      </c>
      <c r="H28" s="6">
        <v>20.70835534</v>
      </c>
      <c r="I28" s="6">
        <v>0.5996860706</v>
      </c>
      <c r="J28" s="6">
        <v>5.104552989</v>
      </c>
      <c r="K28" s="7">
        <v>8.574378319</v>
      </c>
      <c r="L28" s="7">
        <v>3.703077772</v>
      </c>
      <c r="M28" s="7">
        <v>0.5953263081113181</v>
      </c>
      <c r="N28" s="6">
        <v>0</v>
      </c>
      <c r="O28" s="6">
        <v>0</v>
      </c>
      <c r="P28" s="6">
        <v>0</v>
      </c>
      <c r="Q28" s="7">
        <v>0</v>
      </c>
      <c r="R28" s="6" t="s">
        <v>452</v>
      </c>
      <c r="S28" s="11">
        <v>0</v>
      </c>
      <c r="T28" s="7">
        <v>0</v>
      </c>
      <c r="U28" s="16">
        <v>0</v>
      </c>
    </row>
    <row r="29" spans="1:21" ht="12.75">
      <c r="A29" s="1">
        <v>251</v>
      </c>
      <c r="B29" s="2" t="s">
        <v>73</v>
      </c>
      <c r="C29" s="3" t="s">
        <v>74</v>
      </c>
      <c r="D29" s="3" t="s">
        <v>75</v>
      </c>
      <c r="E29" s="32" t="s">
        <v>472</v>
      </c>
      <c r="G29" s="6">
        <v>92.33830832</v>
      </c>
      <c r="H29" s="6">
        <v>45.49091995</v>
      </c>
      <c r="I29" s="6">
        <v>0.5607152123</v>
      </c>
      <c r="J29" s="6">
        <v>10.84291408</v>
      </c>
      <c r="K29" s="7">
        <v>18.72239807</v>
      </c>
      <c r="L29" s="7">
        <v>7.797504126</v>
      </c>
      <c r="M29" s="7">
        <v>0.5791413065495193</v>
      </c>
      <c r="N29" s="6">
        <v>0</v>
      </c>
      <c r="O29" s="6">
        <v>0</v>
      </c>
      <c r="P29" s="6">
        <v>0</v>
      </c>
      <c r="Q29" s="7">
        <v>0</v>
      </c>
      <c r="R29" s="6" t="s">
        <v>452</v>
      </c>
      <c r="S29" s="11">
        <v>0</v>
      </c>
      <c r="T29" s="7">
        <v>0</v>
      </c>
      <c r="U29" s="16">
        <v>0</v>
      </c>
    </row>
    <row r="30" spans="1:21" ht="12.75">
      <c r="A30" s="1">
        <v>291</v>
      </c>
      <c r="B30" s="2" t="s">
        <v>73</v>
      </c>
      <c r="C30" s="3" t="s">
        <v>74</v>
      </c>
      <c r="D30" s="3" t="s">
        <v>76</v>
      </c>
      <c r="E30" s="32" t="s">
        <v>473</v>
      </c>
      <c r="G30" s="6">
        <v>17.35991732</v>
      </c>
      <c r="H30" s="6">
        <v>17.58293367</v>
      </c>
      <c r="I30" s="6">
        <v>0.7056264328</v>
      </c>
      <c r="J30" s="6">
        <v>4.701418214</v>
      </c>
      <c r="K30" s="7">
        <v>6.523272483</v>
      </c>
      <c r="L30" s="7">
        <v>4.01147935</v>
      </c>
      <c r="M30" s="7">
        <v>0.7207146759930924</v>
      </c>
      <c r="N30" s="6">
        <v>0</v>
      </c>
      <c r="O30" s="6">
        <v>0</v>
      </c>
      <c r="P30" s="6">
        <v>0</v>
      </c>
      <c r="Q30" s="7">
        <v>0</v>
      </c>
      <c r="R30" s="6" t="s">
        <v>452</v>
      </c>
      <c r="S30" s="11">
        <v>0</v>
      </c>
      <c r="T30" s="7">
        <v>0</v>
      </c>
      <c r="U30" s="16">
        <v>0</v>
      </c>
    </row>
    <row r="31" spans="1:21" ht="12.75">
      <c r="A31" s="1">
        <v>195</v>
      </c>
      <c r="B31" s="2" t="s">
        <v>77</v>
      </c>
      <c r="C31" s="3" t="s">
        <v>78</v>
      </c>
      <c r="D31" s="3" t="s">
        <v>79</v>
      </c>
      <c r="E31" s="32" t="s">
        <v>472</v>
      </c>
      <c r="G31" s="6">
        <v>14.22889434</v>
      </c>
      <c r="H31" s="6">
        <v>16.97889243</v>
      </c>
      <c r="I31" s="6">
        <v>0.6202436183</v>
      </c>
      <c r="J31" s="6">
        <v>4.256382378</v>
      </c>
      <c r="K31" s="7">
        <v>7.034740228</v>
      </c>
      <c r="L31" s="7">
        <v>2.839496599</v>
      </c>
      <c r="M31" s="7">
        <v>0.6050518199746096</v>
      </c>
      <c r="N31" s="6">
        <v>0</v>
      </c>
      <c r="O31" s="6">
        <v>0</v>
      </c>
      <c r="P31" s="6">
        <v>0</v>
      </c>
      <c r="Q31" s="7">
        <v>0</v>
      </c>
      <c r="R31" s="6" t="s">
        <v>452</v>
      </c>
      <c r="S31" s="11">
        <v>0</v>
      </c>
      <c r="T31" s="7">
        <v>0</v>
      </c>
      <c r="U31" s="16">
        <v>0</v>
      </c>
    </row>
    <row r="32" spans="1:21" ht="12.75">
      <c r="A32" s="1">
        <v>226</v>
      </c>
      <c r="B32" s="2" t="s">
        <v>80</v>
      </c>
      <c r="C32" s="3" t="s">
        <v>81</v>
      </c>
      <c r="D32" s="3" t="s">
        <v>82</v>
      </c>
      <c r="E32" s="32" t="s">
        <v>472</v>
      </c>
      <c r="G32" s="6">
        <v>31.79550479</v>
      </c>
      <c r="H32" s="6">
        <v>25.03237003</v>
      </c>
      <c r="I32" s="6">
        <v>0.6376342668</v>
      </c>
      <c r="J32" s="6">
        <v>6.362648351</v>
      </c>
      <c r="K32" s="7">
        <v>10.22643036</v>
      </c>
      <c r="L32" s="7">
        <v>4.375741076</v>
      </c>
      <c r="M32" s="7">
        <v>0.6221768620150266</v>
      </c>
      <c r="N32" s="6">
        <v>0.1395227674</v>
      </c>
      <c r="O32" s="6">
        <v>0.023253794566666666</v>
      </c>
      <c r="P32" s="6">
        <v>0.004388128709435722</v>
      </c>
      <c r="Q32" s="7">
        <v>0.0055736938704880595</v>
      </c>
      <c r="R32" s="6">
        <v>-5.428852404858101</v>
      </c>
      <c r="S32" s="11">
        <v>6</v>
      </c>
      <c r="T32" s="7">
        <v>0.18870592052644686</v>
      </c>
      <c r="U32" s="16">
        <v>0.23968964955412975</v>
      </c>
    </row>
    <row r="33" spans="1:21" ht="12.75">
      <c r="A33" s="1">
        <v>232</v>
      </c>
      <c r="B33" s="2" t="s">
        <v>80</v>
      </c>
      <c r="C33" s="3" t="s">
        <v>81</v>
      </c>
      <c r="D33" s="3" t="s">
        <v>83</v>
      </c>
      <c r="E33" s="32" t="s">
        <v>472</v>
      </c>
      <c r="G33" s="6">
        <v>30.12323673</v>
      </c>
      <c r="H33" s="6">
        <v>28.48705614</v>
      </c>
      <c r="I33" s="6">
        <v>0.4664620924</v>
      </c>
      <c r="J33" s="6">
        <v>6.193068401</v>
      </c>
      <c r="K33" s="7">
        <v>12.28820704</v>
      </c>
      <c r="L33" s="7">
        <v>4.213603035</v>
      </c>
      <c r="M33" s="7">
        <v>0.503984705078667</v>
      </c>
      <c r="N33" s="6">
        <v>0</v>
      </c>
      <c r="O33" s="6">
        <v>0</v>
      </c>
      <c r="P33" s="6">
        <v>0</v>
      </c>
      <c r="Q33" s="7">
        <v>0</v>
      </c>
      <c r="R33" s="6" t="s">
        <v>452</v>
      </c>
      <c r="S33" s="11">
        <v>0</v>
      </c>
      <c r="T33" s="7">
        <v>0</v>
      </c>
      <c r="U33" s="16">
        <v>0</v>
      </c>
    </row>
    <row r="34" spans="1:21" ht="12.75">
      <c r="A34" s="1">
        <v>1055</v>
      </c>
      <c r="B34" s="2" t="s">
        <v>44</v>
      </c>
      <c r="C34" s="3" t="s">
        <v>417</v>
      </c>
      <c r="D34" s="3" t="s">
        <v>418</v>
      </c>
      <c r="E34" s="32" t="s">
        <v>484</v>
      </c>
      <c r="F34" s="38" t="s">
        <v>485</v>
      </c>
      <c r="G34" s="6">
        <v>389.0505431</v>
      </c>
      <c r="H34" s="6">
        <v>78.83454856</v>
      </c>
      <c r="I34" s="6">
        <v>0.7866521245</v>
      </c>
      <c r="J34" s="6">
        <v>22.25656165</v>
      </c>
      <c r="K34" s="7">
        <v>26.27174602</v>
      </c>
      <c r="L34" s="7">
        <v>19.26180405</v>
      </c>
      <c r="M34" s="7">
        <v>0.8471672051433755</v>
      </c>
      <c r="N34" s="6">
        <v>0</v>
      </c>
      <c r="O34" s="6">
        <v>0</v>
      </c>
      <c r="P34" s="6">
        <v>0</v>
      </c>
      <c r="Q34" s="7">
        <v>0</v>
      </c>
      <c r="R34" s="6" t="s">
        <v>452</v>
      </c>
      <c r="S34" s="11">
        <v>0</v>
      </c>
      <c r="T34" s="7">
        <v>0</v>
      </c>
      <c r="U34" s="16">
        <v>0</v>
      </c>
    </row>
    <row r="35" spans="1:21" ht="12.75">
      <c r="A35" s="1">
        <v>254</v>
      </c>
      <c r="B35" s="2" t="s">
        <v>22</v>
      </c>
      <c r="C35" s="3" t="s">
        <v>84</v>
      </c>
      <c r="D35" s="3" t="s">
        <v>85</v>
      </c>
      <c r="E35" s="32" t="s">
        <v>472</v>
      </c>
      <c r="G35" s="6">
        <v>34.39241851</v>
      </c>
      <c r="H35" s="6">
        <v>30.10390798</v>
      </c>
      <c r="I35" s="6">
        <v>0.4768994543</v>
      </c>
      <c r="J35" s="6">
        <v>6.617385231</v>
      </c>
      <c r="K35" s="7">
        <v>12.79402894</v>
      </c>
      <c r="L35" s="7">
        <v>4.509921224</v>
      </c>
      <c r="M35" s="7">
        <v>0.5172245007443292</v>
      </c>
      <c r="N35" s="6">
        <v>0</v>
      </c>
      <c r="O35" s="6">
        <v>0</v>
      </c>
      <c r="P35" s="6">
        <v>0</v>
      </c>
      <c r="Q35" s="7">
        <v>0</v>
      </c>
      <c r="R35" s="6" t="s">
        <v>452</v>
      </c>
      <c r="S35" s="11">
        <v>0</v>
      </c>
      <c r="T35" s="7">
        <v>0</v>
      </c>
      <c r="U35" s="16">
        <v>0</v>
      </c>
    </row>
    <row r="36" spans="1:21" ht="12.75">
      <c r="A36" s="1">
        <v>213</v>
      </c>
      <c r="B36" s="2" t="s">
        <v>35</v>
      </c>
      <c r="C36" s="3" t="s">
        <v>86</v>
      </c>
      <c r="D36" s="3" t="s">
        <v>70</v>
      </c>
      <c r="E36" s="32" t="s">
        <v>472</v>
      </c>
      <c r="G36" s="6">
        <v>35.38162226</v>
      </c>
      <c r="H36" s="6">
        <v>32.5293332</v>
      </c>
      <c r="I36" s="6">
        <v>0.4201818448</v>
      </c>
      <c r="J36" s="6">
        <v>6.711876088</v>
      </c>
      <c r="K36" s="7">
        <v>14.14755311</v>
      </c>
      <c r="L36" s="7">
        <v>3.283303906</v>
      </c>
      <c r="M36" s="7">
        <v>0.4744195717672058</v>
      </c>
      <c r="N36" s="6">
        <v>0</v>
      </c>
      <c r="O36" s="6">
        <v>0</v>
      </c>
      <c r="P36" s="6">
        <v>0</v>
      </c>
      <c r="Q36" s="7">
        <v>0</v>
      </c>
      <c r="R36" s="6" t="s">
        <v>452</v>
      </c>
      <c r="S36" s="11">
        <v>0</v>
      </c>
      <c r="T36" s="7">
        <v>0</v>
      </c>
      <c r="U36" s="16">
        <v>0</v>
      </c>
    </row>
    <row r="37" spans="1:21" ht="12.75">
      <c r="A37" s="1">
        <v>300</v>
      </c>
      <c r="B37" s="2" t="s">
        <v>16</v>
      </c>
      <c r="C37" s="3" t="s">
        <v>87</v>
      </c>
      <c r="D37" s="3" t="s">
        <v>88</v>
      </c>
      <c r="E37" s="32" t="s">
        <v>473</v>
      </c>
      <c r="G37" s="6">
        <v>106.075581</v>
      </c>
      <c r="H37" s="6">
        <v>43.11386856</v>
      </c>
      <c r="I37" s="6">
        <v>0.7171191107</v>
      </c>
      <c r="J37" s="6">
        <v>11.62151558</v>
      </c>
      <c r="K37" s="7">
        <v>14.71409807</v>
      </c>
      <c r="L37" s="7">
        <v>10.84669689</v>
      </c>
      <c r="M37" s="7">
        <v>0.789821810668413</v>
      </c>
      <c r="N37" s="6">
        <v>0</v>
      </c>
      <c r="O37" s="6">
        <v>0</v>
      </c>
      <c r="P37" s="6">
        <v>0</v>
      </c>
      <c r="Q37" s="7">
        <v>0</v>
      </c>
      <c r="R37" s="6" t="s">
        <v>452</v>
      </c>
      <c r="S37" s="11">
        <v>0</v>
      </c>
      <c r="T37" s="7">
        <v>0</v>
      </c>
      <c r="U37" s="16">
        <v>0</v>
      </c>
    </row>
    <row r="38" spans="1:21" ht="12.75">
      <c r="A38" s="1">
        <v>259</v>
      </c>
      <c r="B38" s="2" t="s">
        <v>25</v>
      </c>
      <c r="C38" s="3" t="s">
        <v>89</v>
      </c>
      <c r="D38" s="3" t="s">
        <v>90</v>
      </c>
      <c r="E38" s="32" t="s">
        <v>472</v>
      </c>
      <c r="G38" s="6">
        <v>14.18775684</v>
      </c>
      <c r="H38" s="6">
        <v>16.28448994</v>
      </c>
      <c r="I38" s="6">
        <v>0.6723188382</v>
      </c>
      <c r="J38" s="6">
        <v>4.250225059</v>
      </c>
      <c r="K38" s="7">
        <v>6.627493429</v>
      </c>
      <c r="L38" s="7">
        <v>2.993930542</v>
      </c>
      <c r="M38" s="7">
        <v>0.6413020404369231</v>
      </c>
      <c r="N38" s="6">
        <v>0</v>
      </c>
      <c r="O38" s="6">
        <v>0</v>
      </c>
      <c r="P38" s="6">
        <v>0</v>
      </c>
      <c r="Q38" s="7">
        <v>0</v>
      </c>
      <c r="R38" s="6" t="s">
        <v>452</v>
      </c>
      <c r="S38" s="11">
        <v>0</v>
      </c>
      <c r="T38" s="7">
        <v>0</v>
      </c>
      <c r="U38" s="16">
        <v>0</v>
      </c>
    </row>
    <row r="39" spans="1:21" ht="12.75">
      <c r="A39" s="1">
        <v>221</v>
      </c>
      <c r="B39" s="2" t="s">
        <v>91</v>
      </c>
      <c r="C39" s="3" t="s">
        <v>92</v>
      </c>
      <c r="D39" s="3" t="s">
        <v>93</v>
      </c>
      <c r="E39" s="32" t="s">
        <v>472</v>
      </c>
      <c r="G39" s="6">
        <v>83.0109317</v>
      </c>
      <c r="H39" s="6">
        <v>39.88099723</v>
      </c>
      <c r="I39" s="6">
        <v>0.6558630034</v>
      </c>
      <c r="J39" s="6">
        <v>10.28070041</v>
      </c>
      <c r="K39" s="7">
        <v>15.9273693</v>
      </c>
      <c r="L39" s="7">
        <v>8.281696459</v>
      </c>
      <c r="M39" s="7">
        <v>0.6454738517301787</v>
      </c>
      <c r="N39" s="6">
        <v>1.144648824</v>
      </c>
      <c r="O39" s="6">
        <v>0.104058984</v>
      </c>
      <c r="P39" s="6">
        <v>0.01378913355817689</v>
      </c>
      <c r="Q39" s="7">
        <v>0.02870160987697047</v>
      </c>
      <c r="R39" s="6">
        <v>-4.283874420320076</v>
      </c>
      <c r="S39" s="11">
        <v>11</v>
      </c>
      <c r="T39" s="7">
        <v>0.13251266760568114</v>
      </c>
      <c r="U39" s="16">
        <v>0.2758205853419679</v>
      </c>
    </row>
    <row r="40" spans="1:21" ht="12.75">
      <c r="A40" s="1">
        <v>214</v>
      </c>
      <c r="B40" s="2" t="s">
        <v>35</v>
      </c>
      <c r="C40" s="3" t="s">
        <v>94</v>
      </c>
      <c r="D40" s="3" t="s">
        <v>21</v>
      </c>
      <c r="E40" s="32" t="s">
        <v>472</v>
      </c>
      <c r="G40" s="6">
        <v>36.62283936</v>
      </c>
      <c r="H40" s="6">
        <v>31.16638088</v>
      </c>
      <c r="I40" s="6">
        <v>0.473793533</v>
      </c>
      <c r="J40" s="6">
        <v>6.828590434</v>
      </c>
      <c r="K40" s="7">
        <v>13.46968671</v>
      </c>
      <c r="L40" s="7">
        <v>4.178570141</v>
      </c>
      <c r="M40" s="7">
        <v>0.5069598559356545</v>
      </c>
      <c r="N40" s="6">
        <v>0</v>
      </c>
      <c r="O40" s="6">
        <v>0</v>
      </c>
      <c r="P40" s="6">
        <v>0</v>
      </c>
      <c r="Q40" s="7">
        <v>0</v>
      </c>
      <c r="R40" s="6" t="s">
        <v>452</v>
      </c>
      <c r="S40" s="11">
        <v>0</v>
      </c>
      <c r="T40" s="7">
        <v>0</v>
      </c>
      <c r="U40" s="16">
        <v>0</v>
      </c>
    </row>
    <row r="41" spans="1:21" ht="12.75">
      <c r="A41" s="1">
        <v>1049</v>
      </c>
      <c r="B41" s="2" t="s">
        <v>91</v>
      </c>
      <c r="C41" s="3" t="s">
        <v>419</v>
      </c>
      <c r="D41" s="3" t="s">
        <v>420</v>
      </c>
      <c r="E41" s="32" t="s">
        <v>487</v>
      </c>
      <c r="F41" s="38" t="s">
        <v>486</v>
      </c>
      <c r="G41" s="6">
        <v>32.64457063</v>
      </c>
      <c r="H41" s="6">
        <v>29.82770858</v>
      </c>
      <c r="I41" s="6">
        <v>0.461085051</v>
      </c>
      <c r="J41" s="6">
        <v>6.447042597</v>
      </c>
      <c r="K41" s="7">
        <v>12.91666041</v>
      </c>
      <c r="L41" s="7">
        <v>3.878860721</v>
      </c>
      <c r="M41" s="7">
        <v>0.49912612024767167</v>
      </c>
      <c r="N41" s="6">
        <v>0</v>
      </c>
      <c r="O41" s="6">
        <v>0</v>
      </c>
      <c r="P41" s="6">
        <v>0</v>
      </c>
      <c r="Q41" s="7">
        <v>0</v>
      </c>
      <c r="R41" s="6" t="s">
        <v>452</v>
      </c>
      <c r="S41" s="11">
        <v>0</v>
      </c>
      <c r="T41" s="7">
        <v>0</v>
      </c>
      <c r="U41" s="16">
        <v>0</v>
      </c>
    </row>
    <row r="42" spans="1:21" ht="12.75">
      <c r="A42" s="1">
        <v>199</v>
      </c>
      <c r="B42" s="2" t="s">
        <v>16</v>
      </c>
      <c r="C42" s="3" t="s">
        <v>95</v>
      </c>
      <c r="D42" s="3" t="s">
        <v>96</v>
      </c>
      <c r="E42" s="32" t="s">
        <v>472</v>
      </c>
      <c r="G42" s="6">
        <v>23.27706467</v>
      </c>
      <c r="H42" s="6">
        <v>22.18257944</v>
      </c>
      <c r="I42" s="6">
        <v>0.5944481585</v>
      </c>
      <c r="J42" s="6">
        <v>5.444013154</v>
      </c>
      <c r="K42" s="7">
        <v>9.378976693</v>
      </c>
      <c r="L42" s="7">
        <v>3.533609277</v>
      </c>
      <c r="M42" s="7">
        <v>0.5804485214323157</v>
      </c>
      <c r="N42" s="6">
        <v>0</v>
      </c>
      <c r="O42" s="6">
        <v>0</v>
      </c>
      <c r="P42" s="6">
        <v>0</v>
      </c>
      <c r="Q42" s="7">
        <v>0</v>
      </c>
      <c r="R42" s="6" t="s">
        <v>452</v>
      </c>
      <c r="S42" s="11">
        <v>0</v>
      </c>
      <c r="T42" s="7">
        <v>0</v>
      </c>
      <c r="U42" s="16">
        <v>0</v>
      </c>
    </row>
    <row r="43" spans="1:21" ht="12.75">
      <c r="A43" s="1">
        <v>298</v>
      </c>
      <c r="B43" s="2" t="s">
        <v>97</v>
      </c>
      <c r="C43" s="3" t="s">
        <v>98</v>
      </c>
      <c r="D43" s="3" t="s">
        <v>99</v>
      </c>
      <c r="E43" s="32" t="s">
        <v>473</v>
      </c>
      <c r="G43" s="6">
        <v>164.499328</v>
      </c>
      <c r="H43" s="6">
        <v>58.71899452</v>
      </c>
      <c r="I43" s="6">
        <v>0.5995380784</v>
      </c>
      <c r="J43" s="6">
        <v>14.47228557</v>
      </c>
      <c r="K43" s="7">
        <v>24.9842028</v>
      </c>
      <c r="L43" s="7">
        <v>9.33152551</v>
      </c>
      <c r="M43" s="7">
        <v>0.5792574486307004</v>
      </c>
      <c r="N43" s="6">
        <v>0</v>
      </c>
      <c r="O43" s="6">
        <v>0</v>
      </c>
      <c r="P43" s="6">
        <v>0</v>
      </c>
      <c r="Q43" s="7">
        <v>0</v>
      </c>
      <c r="R43" s="6" t="s">
        <v>452</v>
      </c>
      <c r="S43" s="11">
        <v>0</v>
      </c>
      <c r="T43" s="7">
        <v>0</v>
      </c>
      <c r="U43" s="16">
        <v>0</v>
      </c>
    </row>
    <row r="44" spans="1:21" ht="12.75">
      <c r="A44" s="1">
        <v>175</v>
      </c>
      <c r="B44" s="2" t="s">
        <v>13</v>
      </c>
      <c r="C44" s="3" t="s">
        <v>100</v>
      </c>
      <c r="D44" s="3" t="s">
        <v>101</v>
      </c>
      <c r="E44" s="32" t="s">
        <v>472</v>
      </c>
      <c r="G44" s="6">
        <v>60.97867048</v>
      </c>
      <c r="H44" s="6">
        <v>33.8638637</v>
      </c>
      <c r="I44" s="6">
        <v>0.6682128151</v>
      </c>
      <c r="J44" s="6">
        <v>8.811382107</v>
      </c>
      <c r="K44" s="7">
        <v>12.54289444</v>
      </c>
      <c r="L44" s="7">
        <v>7.618787684</v>
      </c>
      <c r="M44" s="7">
        <v>0.7024999013704528</v>
      </c>
      <c r="N44" s="6">
        <v>0</v>
      </c>
      <c r="O44" s="6">
        <v>0</v>
      </c>
      <c r="P44" s="6">
        <v>0</v>
      </c>
      <c r="Q44" s="7">
        <v>0</v>
      </c>
      <c r="R44" s="6" t="s">
        <v>452</v>
      </c>
      <c r="S44" s="11">
        <v>0</v>
      </c>
      <c r="T44" s="7">
        <v>0</v>
      </c>
      <c r="U44" s="16">
        <v>0</v>
      </c>
    </row>
    <row r="45" spans="1:21" ht="12.75">
      <c r="A45" s="1">
        <v>279</v>
      </c>
      <c r="B45" s="2" t="s">
        <v>102</v>
      </c>
      <c r="C45" s="3" t="s">
        <v>103</v>
      </c>
      <c r="D45" s="3" t="s">
        <v>104</v>
      </c>
      <c r="E45" s="32" t="s">
        <v>472</v>
      </c>
      <c r="G45" s="6">
        <v>35.07858985</v>
      </c>
      <c r="H45" s="6">
        <v>26.74059822</v>
      </c>
      <c r="I45" s="6">
        <v>0.6164668861</v>
      </c>
      <c r="J45" s="6">
        <v>6.683071731</v>
      </c>
      <c r="K45" s="7">
        <v>11.02144737</v>
      </c>
      <c r="L45" s="7">
        <v>4.677313495</v>
      </c>
      <c r="M45" s="7">
        <v>0.6063696996087002</v>
      </c>
      <c r="N45" s="6">
        <v>0</v>
      </c>
      <c r="O45" s="6">
        <v>0</v>
      </c>
      <c r="P45" s="6">
        <v>0</v>
      </c>
      <c r="Q45" s="7">
        <v>0</v>
      </c>
      <c r="R45" s="6" t="s">
        <v>452</v>
      </c>
      <c r="S45" s="11">
        <v>0</v>
      </c>
      <c r="T45" s="7">
        <v>0</v>
      </c>
      <c r="U45" s="16">
        <v>0</v>
      </c>
    </row>
    <row r="46" spans="1:21" ht="12.75">
      <c r="A46" s="1">
        <v>280</v>
      </c>
      <c r="B46" s="2" t="s">
        <v>102</v>
      </c>
      <c r="C46" s="3" t="s">
        <v>103</v>
      </c>
      <c r="D46" s="3" t="s">
        <v>105</v>
      </c>
      <c r="E46" s="32" t="s">
        <v>472</v>
      </c>
      <c r="G46" s="6">
        <v>14.89437517</v>
      </c>
      <c r="H46" s="6">
        <v>17.83872528</v>
      </c>
      <c r="I46" s="6">
        <v>0.5881722338</v>
      </c>
      <c r="J46" s="6">
        <v>4.354779841</v>
      </c>
      <c r="K46" s="7">
        <v>7.412256627</v>
      </c>
      <c r="L46" s="7">
        <v>3.274449458</v>
      </c>
      <c r="M46" s="7">
        <v>0.5875106678224297</v>
      </c>
      <c r="N46" s="6">
        <v>0</v>
      </c>
      <c r="O46" s="6">
        <v>0</v>
      </c>
      <c r="P46" s="6">
        <v>0</v>
      </c>
      <c r="Q46" s="7">
        <v>0</v>
      </c>
      <c r="R46" s="6" t="s">
        <v>452</v>
      </c>
      <c r="S46" s="11">
        <v>0</v>
      </c>
      <c r="T46" s="7">
        <v>0</v>
      </c>
      <c r="U46" s="16">
        <v>0</v>
      </c>
    </row>
    <row r="47" spans="1:21" ht="12.75">
      <c r="A47" s="1">
        <v>281</v>
      </c>
      <c r="B47" s="2" t="s">
        <v>102</v>
      </c>
      <c r="C47" s="3" t="s">
        <v>103</v>
      </c>
      <c r="D47" s="3" t="s">
        <v>106</v>
      </c>
      <c r="E47" s="32" t="s">
        <v>472</v>
      </c>
      <c r="G47" s="6">
        <v>12.99182728</v>
      </c>
      <c r="H47" s="6">
        <v>18.5351344</v>
      </c>
      <c r="I47" s="6">
        <v>0.4752133395</v>
      </c>
      <c r="J47" s="6">
        <v>4.067149893</v>
      </c>
      <c r="K47" s="7">
        <v>8.002219219</v>
      </c>
      <c r="L47" s="7">
        <v>2.5143196</v>
      </c>
      <c r="M47" s="7">
        <v>0.5082527461061298</v>
      </c>
      <c r="N47" s="6">
        <v>0</v>
      </c>
      <c r="O47" s="6">
        <v>0</v>
      </c>
      <c r="P47" s="6">
        <v>0</v>
      </c>
      <c r="Q47" s="7">
        <v>0</v>
      </c>
      <c r="R47" s="6" t="s">
        <v>452</v>
      </c>
      <c r="S47" s="11">
        <v>0</v>
      </c>
      <c r="T47" s="7">
        <v>0</v>
      </c>
      <c r="U47" s="16">
        <v>0</v>
      </c>
    </row>
    <row r="48" spans="1:21" ht="12.75">
      <c r="A48" s="1">
        <v>282</v>
      </c>
      <c r="B48" s="2" t="s">
        <v>102</v>
      </c>
      <c r="C48" s="3" t="s">
        <v>103</v>
      </c>
      <c r="D48" s="3" t="s">
        <v>107</v>
      </c>
      <c r="E48" s="32" t="s">
        <v>472</v>
      </c>
      <c r="G48" s="6">
        <v>9.316621953</v>
      </c>
      <c r="H48" s="6">
        <v>16.11594176</v>
      </c>
      <c r="I48" s="6">
        <v>0.4507720278</v>
      </c>
      <c r="J48" s="6">
        <v>3.44416775</v>
      </c>
      <c r="K48" s="7">
        <v>6.639246825</v>
      </c>
      <c r="L48" s="7">
        <v>2.391601364</v>
      </c>
      <c r="M48" s="7">
        <v>0.5187588051450399</v>
      </c>
      <c r="N48" s="6">
        <v>0</v>
      </c>
      <c r="O48" s="6">
        <v>0</v>
      </c>
      <c r="P48" s="6">
        <v>0</v>
      </c>
      <c r="Q48" s="7">
        <v>0</v>
      </c>
      <c r="R48" s="6" t="s">
        <v>452</v>
      </c>
      <c r="S48" s="11">
        <v>0</v>
      </c>
      <c r="T48" s="7">
        <v>0</v>
      </c>
      <c r="U48" s="16">
        <v>0</v>
      </c>
    </row>
    <row r="49" spans="1:21" ht="12.75">
      <c r="A49" s="1">
        <v>255</v>
      </c>
      <c r="B49" s="2" t="s">
        <v>22</v>
      </c>
      <c r="C49" s="3" t="s">
        <v>108</v>
      </c>
      <c r="D49" s="3" t="s">
        <v>109</v>
      </c>
      <c r="E49" s="32" t="s">
        <v>472</v>
      </c>
      <c r="G49" s="6">
        <v>34.66521607</v>
      </c>
      <c r="H49" s="6">
        <v>31.69087393</v>
      </c>
      <c r="I49" s="6">
        <v>0.4337458613</v>
      </c>
      <c r="J49" s="6">
        <v>6.643577645</v>
      </c>
      <c r="K49" s="7">
        <v>14.12453019</v>
      </c>
      <c r="L49" s="7">
        <v>3.631882929</v>
      </c>
      <c r="M49" s="7">
        <v>0.4703574246811815</v>
      </c>
      <c r="N49" s="6">
        <v>0</v>
      </c>
      <c r="O49" s="6">
        <v>0</v>
      </c>
      <c r="P49" s="6">
        <v>0</v>
      </c>
      <c r="Q49" s="7">
        <v>0</v>
      </c>
      <c r="R49" s="6" t="s">
        <v>452</v>
      </c>
      <c r="S49" s="11">
        <v>0</v>
      </c>
      <c r="T49" s="7">
        <v>0</v>
      </c>
      <c r="U49" s="16">
        <v>0</v>
      </c>
    </row>
    <row r="50" spans="1:21" ht="12.75">
      <c r="A50" s="1">
        <v>192</v>
      </c>
      <c r="B50" s="2" t="s">
        <v>110</v>
      </c>
      <c r="C50" s="3" t="s">
        <v>111</v>
      </c>
      <c r="D50" s="3" t="s">
        <v>37</v>
      </c>
      <c r="E50" s="32" t="s">
        <v>472</v>
      </c>
      <c r="G50" s="6">
        <v>73.30614102</v>
      </c>
      <c r="H50" s="6">
        <v>40.79331395</v>
      </c>
      <c r="I50" s="6">
        <v>0.553569618</v>
      </c>
      <c r="J50" s="6">
        <v>9.661070211</v>
      </c>
      <c r="K50" s="7">
        <v>17.30026598</v>
      </c>
      <c r="L50" s="7">
        <v>6.164545214</v>
      </c>
      <c r="M50" s="7">
        <v>0.5584347791050551</v>
      </c>
      <c r="N50" s="6">
        <v>0</v>
      </c>
      <c r="O50" s="6">
        <v>0</v>
      </c>
      <c r="P50" s="6">
        <v>0</v>
      </c>
      <c r="Q50" s="7">
        <v>0</v>
      </c>
      <c r="R50" s="6" t="s">
        <v>452</v>
      </c>
      <c r="S50" s="11">
        <v>0</v>
      </c>
      <c r="T50" s="7">
        <v>0</v>
      </c>
      <c r="U50" s="16">
        <v>0</v>
      </c>
    </row>
    <row r="51" spans="1:21" ht="12.75">
      <c r="A51" s="1">
        <v>206</v>
      </c>
      <c r="B51" s="2" t="s">
        <v>112</v>
      </c>
      <c r="C51" s="3" t="s">
        <v>113</v>
      </c>
      <c r="D51" s="3" t="s">
        <v>114</v>
      </c>
      <c r="E51" s="32" t="s">
        <v>472</v>
      </c>
      <c r="G51" s="6">
        <v>41.71944577</v>
      </c>
      <c r="H51" s="6">
        <v>25.82729739</v>
      </c>
      <c r="I51" s="6">
        <v>0.7859419458</v>
      </c>
      <c r="J51" s="6">
        <v>7.288267843</v>
      </c>
      <c r="K51" s="7">
        <v>9.663292502</v>
      </c>
      <c r="L51" s="7">
        <v>6.056680059</v>
      </c>
      <c r="M51" s="7">
        <v>0.7542220047143928</v>
      </c>
      <c r="N51" s="6">
        <v>0</v>
      </c>
      <c r="O51" s="6">
        <v>0</v>
      </c>
      <c r="P51" s="6">
        <v>0</v>
      </c>
      <c r="Q51" s="7">
        <v>0</v>
      </c>
      <c r="R51" s="6" t="s">
        <v>452</v>
      </c>
      <c r="S51" s="11">
        <v>0</v>
      </c>
      <c r="T51" s="7">
        <v>0</v>
      </c>
      <c r="U51" s="16">
        <v>0</v>
      </c>
    </row>
    <row r="52" spans="1:21" ht="12.75">
      <c r="A52" s="1">
        <v>245</v>
      </c>
      <c r="B52" s="2" t="s">
        <v>115</v>
      </c>
      <c r="C52" s="3" t="s">
        <v>116</v>
      </c>
      <c r="D52" s="3" t="s">
        <v>117</v>
      </c>
      <c r="E52" s="32" t="s">
        <v>472</v>
      </c>
      <c r="G52" s="6">
        <v>78.24098109</v>
      </c>
      <c r="H52" s="6">
        <v>40.3247719</v>
      </c>
      <c r="I52" s="6">
        <v>0.6046447868</v>
      </c>
      <c r="J52" s="6">
        <v>9.980957426</v>
      </c>
      <c r="K52" s="7">
        <v>16.99941054</v>
      </c>
      <c r="L52" s="7">
        <v>6.620497494</v>
      </c>
      <c r="M52" s="7">
        <v>0.5871355011113226</v>
      </c>
      <c r="N52" s="6">
        <v>0</v>
      </c>
      <c r="O52" s="6">
        <v>0</v>
      </c>
      <c r="P52" s="6">
        <v>0</v>
      </c>
      <c r="Q52" s="7">
        <v>0</v>
      </c>
      <c r="R52" s="6" t="s">
        <v>452</v>
      </c>
      <c r="S52" s="11">
        <v>0</v>
      </c>
      <c r="T52" s="7">
        <v>0</v>
      </c>
      <c r="U52" s="16">
        <v>0</v>
      </c>
    </row>
    <row r="53" spans="1:21" ht="12.75">
      <c r="A53" s="1">
        <v>266</v>
      </c>
      <c r="B53" s="2" t="s">
        <v>118</v>
      </c>
      <c r="C53" s="3" t="s">
        <v>119</v>
      </c>
      <c r="D53" s="3" t="s">
        <v>120</v>
      </c>
      <c r="E53" s="32" t="s">
        <v>472</v>
      </c>
      <c r="G53" s="6">
        <v>48.74056448</v>
      </c>
      <c r="H53" s="6">
        <v>34.73105032</v>
      </c>
      <c r="I53" s="6">
        <v>0.5077671304</v>
      </c>
      <c r="J53" s="6">
        <v>7.877716302</v>
      </c>
      <c r="K53" s="7">
        <v>15.24686773</v>
      </c>
      <c r="L53" s="7">
        <v>4.661096183</v>
      </c>
      <c r="M53" s="7">
        <v>0.5166776836726713</v>
      </c>
      <c r="N53" s="6">
        <v>0</v>
      </c>
      <c r="O53" s="6">
        <v>0</v>
      </c>
      <c r="P53" s="6">
        <v>0</v>
      </c>
      <c r="Q53" s="7">
        <v>0</v>
      </c>
      <c r="R53" s="6" t="s">
        <v>452</v>
      </c>
      <c r="S53" s="11">
        <v>0</v>
      </c>
      <c r="T53" s="7">
        <v>0</v>
      </c>
      <c r="U53" s="16">
        <v>0</v>
      </c>
    </row>
    <row r="54" spans="1:21" ht="12.75">
      <c r="A54" s="1">
        <v>311</v>
      </c>
      <c r="B54" s="2" t="s">
        <v>118</v>
      </c>
      <c r="C54" s="3" t="s">
        <v>119</v>
      </c>
      <c r="D54" s="3" t="s">
        <v>70</v>
      </c>
      <c r="E54" s="32" t="s">
        <v>472</v>
      </c>
      <c r="G54" s="6">
        <v>60.26503133</v>
      </c>
      <c r="H54" s="6">
        <v>36.55897424</v>
      </c>
      <c r="I54" s="6">
        <v>0.5666139295</v>
      </c>
      <c r="J54" s="6">
        <v>8.759670145</v>
      </c>
      <c r="K54" s="7">
        <v>15.58069343</v>
      </c>
      <c r="L54" s="7">
        <v>6.001342988</v>
      </c>
      <c r="M54" s="7">
        <v>0.5622131122953492</v>
      </c>
      <c r="N54" s="6">
        <v>0</v>
      </c>
      <c r="O54" s="6">
        <v>0</v>
      </c>
      <c r="P54" s="6">
        <v>0</v>
      </c>
      <c r="Q54" s="7">
        <v>0</v>
      </c>
      <c r="R54" s="6" t="s">
        <v>452</v>
      </c>
      <c r="S54" s="11">
        <v>0</v>
      </c>
      <c r="T54" s="7">
        <v>0</v>
      </c>
      <c r="U54" s="16">
        <v>0</v>
      </c>
    </row>
    <row r="55" spans="1:21" ht="12.75">
      <c r="A55" s="1">
        <v>215</v>
      </c>
      <c r="B55" s="2" t="s">
        <v>35</v>
      </c>
      <c r="C55" s="3" t="s">
        <v>121</v>
      </c>
      <c r="D55" s="3" t="s">
        <v>122</v>
      </c>
      <c r="E55" s="32" t="s">
        <v>472</v>
      </c>
      <c r="G55" s="6">
        <v>51.57700387</v>
      </c>
      <c r="H55" s="6">
        <v>34.78653346</v>
      </c>
      <c r="I55" s="6">
        <v>0.5356038238</v>
      </c>
      <c r="J55" s="6">
        <v>8.10369551</v>
      </c>
      <c r="K55" s="7">
        <v>15.08101215</v>
      </c>
      <c r="L55" s="7">
        <v>5.162562407</v>
      </c>
      <c r="M55" s="7">
        <v>0.537344273010217</v>
      </c>
      <c r="N55" s="6">
        <v>0</v>
      </c>
      <c r="O55" s="6">
        <v>0</v>
      </c>
      <c r="P55" s="6">
        <v>0</v>
      </c>
      <c r="Q55" s="7">
        <v>0</v>
      </c>
      <c r="R55" s="6" t="s">
        <v>452</v>
      </c>
      <c r="S55" s="11">
        <v>0</v>
      </c>
      <c r="T55" s="7">
        <v>0</v>
      </c>
      <c r="U55" s="16">
        <v>0</v>
      </c>
    </row>
    <row r="56" spans="1:21" ht="12.75">
      <c r="A56" s="1">
        <v>1048</v>
      </c>
      <c r="B56" s="2" t="s">
        <v>22</v>
      </c>
      <c r="C56" s="3" t="s">
        <v>421</v>
      </c>
      <c r="D56" s="3" t="s">
        <v>422</v>
      </c>
      <c r="E56" s="32" t="s">
        <v>537</v>
      </c>
      <c r="F56" s="38" t="s">
        <v>488</v>
      </c>
      <c r="G56" s="6">
        <v>39.04161916</v>
      </c>
      <c r="H56" s="6">
        <v>27.44454882</v>
      </c>
      <c r="I56" s="6">
        <v>0.6513666123</v>
      </c>
      <c r="J56" s="6">
        <v>7.050484622</v>
      </c>
      <c r="K56" s="7">
        <v>10.88213601</v>
      </c>
      <c r="L56" s="7">
        <v>5.106367929</v>
      </c>
      <c r="M56" s="7">
        <v>0.6478952859549859</v>
      </c>
      <c r="N56" s="6">
        <v>0</v>
      </c>
      <c r="O56" s="6">
        <v>0</v>
      </c>
      <c r="P56" s="6">
        <v>0</v>
      </c>
      <c r="Q56" s="7">
        <v>0</v>
      </c>
      <c r="R56" s="6" t="s">
        <v>452</v>
      </c>
      <c r="S56" s="11">
        <v>0</v>
      </c>
      <c r="T56" s="7">
        <v>0</v>
      </c>
      <c r="U56" s="16">
        <v>0</v>
      </c>
    </row>
    <row r="57" spans="1:21" ht="12.75">
      <c r="A57" s="1">
        <v>1050</v>
      </c>
      <c r="B57" s="2" t="s">
        <v>423</v>
      </c>
      <c r="C57" s="3" t="s">
        <v>424</v>
      </c>
      <c r="D57" s="3" t="s">
        <v>425</v>
      </c>
      <c r="E57" s="32" t="s">
        <v>490</v>
      </c>
      <c r="F57" s="38" t="s">
        <v>489</v>
      </c>
      <c r="G57" s="6">
        <v>133.6697767</v>
      </c>
      <c r="H57" s="6">
        <v>83.05775971</v>
      </c>
      <c r="I57" s="6">
        <v>0.2434908585</v>
      </c>
      <c r="J57" s="6">
        <v>13.04582867</v>
      </c>
      <c r="K57" s="7">
        <v>37.15169538</v>
      </c>
      <c r="L57" s="7">
        <v>6.30288688</v>
      </c>
      <c r="M57" s="7">
        <v>0.35115029170439976</v>
      </c>
      <c r="N57" s="6">
        <v>0</v>
      </c>
      <c r="O57" s="6">
        <v>0</v>
      </c>
      <c r="P57" s="6">
        <v>0</v>
      </c>
      <c r="Q57" s="7">
        <v>0</v>
      </c>
      <c r="R57" s="6" t="s">
        <v>452</v>
      </c>
      <c r="S57" s="11">
        <v>0</v>
      </c>
      <c r="T57" s="7">
        <v>0</v>
      </c>
      <c r="U57" s="16">
        <v>0</v>
      </c>
    </row>
    <row r="58" spans="1:21" ht="12.75">
      <c r="A58" s="1">
        <v>202</v>
      </c>
      <c r="B58" s="2" t="s">
        <v>52</v>
      </c>
      <c r="C58" s="3" t="s">
        <v>123</v>
      </c>
      <c r="D58" s="3" t="s">
        <v>124</v>
      </c>
      <c r="E58" s="32" t="s">
        <v>472</v>
      </c>
      <c r="G58" s="6">
        <v>46.97894058</v>
      </c>
      <c r="H58" s="6">
        <v>32.19718562</v>
      </c>
      <c r="I58" s="6">
        <v>0.5694784054</v>
      </c>
      <c r="J58" s="6">
        <v>7.734044538</v>
      </c>
      <c r="K58" s="7">
        <v>12.9301765</v>
      </c>
      <c r="L58" s="7">
        <v>5.455802203</v>
      </c>
      <c r="M58" s="7">
        <v>0.5981391312021147</v>
      </c>
      <c r="N58" s="6">
        <v>0.3542842678</v>
      </c>
      <c r="O58" s="6">
        <v>0.013121639548148148</v>
      </c>
      <c r="P58" s="6">
        <v>0.007541342214746044</v>
      </c>
      <c r="Q58" s="7">
        <v>0.011003578759378536</v>
      </c>
      <c r="R58" s="6">
        <v>-4.887355100238841</v>
      </c>
      <c r="S58" s="11">
        <v>27</v>
      </c>
      <c r="T58" s="7">
        <v>0.5747256039974327</v>
      </c>
      <c r="U58" s="16">
        <v>0.8385826114947248</v>
      </c>
    </row>
    <row r="59" spans="1:21" ht="12.75">
      <c r="A59" s="1">
        <v>248</v>
      </c>
      <c r="B59" s="2" t="s">
        <v>125</v>
      </c>
      <c r="C59" s="3" t="s">
        <v>126</v>
      </c>
      <c r="D59" s="3" t="s">
        <v>37</v>
      </c>
      <c r="E59" s="32" t="s">
        <v>472</v>
      </c>
      <c r="G59" s="6">
        <v>29.79343026</v>
      </c>
      <c r="H59" s="6">
        <v>23.85520668</v>
      </c>
      <c r="I59" s="6">
        <v>0.6579062397</v>
      </c>
      <c r="J59" s="6">
        <v>6.159072461</v>
      </c>
      <c r="K59" s="7">
        <v>9.794447901</v>
      </c>
      <c r="L59" s="7">
        <v>4.515714977</v>
      </c>
      <c r="M59" s="7">
        <v>0.628833041255053</v>
      </c>
      <c r="N59" s="6">
        <v>0</v>
      </c>
      <c r="O59" s="6">
        <v>0</v>
      </c>
      <c r="P59" s="6">
        <v>0</v>
      </c>
      <c r="Q59" s="7">
        <v>0</v>
      </c>
      <c r="R59" s="6" t="s">
        <v>452</v>
      </c>
      <c r="S59" s="11">
        <v>0</v>
      </c>
      <c r="T59" s="7">
        <v>0</v>
      </c>
      <c r="U59" s="16">
        <v>0</v>
      </c>
    </row>
    <row r="60" spans="1:21" ht="12.75">
      <c r="A60" s="1">
        <v>237</v>
      </c>
      <c r="B60" s="2" t="s">
        <v>127</v>
      </c>
      <c r="C60" s="3" t="s">
        <v>128</v>
      </c>
      <c r="D60" s="3" t="s">
        <v>129</v>
      </c>
      <c r="E60" s="32" t="s">
        <v>472</v>
      </c>
      <c r="G60" s="6">
        <v>535.690481</v>
      </c>
      <c r="H60" s="6">
        <v>120.3010358</v>
      </c>
      <c r="I60" s="6">
        <v>0.4651414692</v>
      </c>
      <c r="J60" s="6">
        <v>26.11632256</v>
      </c>
      <c r="K60" s="7">
        <v>51.85366909</v>
      </c>
      <c r="L60" s="7">
        <v>16.10466505</v>
      </c>
      <c r="M60" s="7">
        <v>0.5036542836471439</v>
      </c>
      <c r="N60" s="6">
        <v>0</v>
      </c>
      <c r="O60" s="6">
        <v>0</v>
      </c>
      <c r="P60" s="6">
        <v>0</v>
      </c>
      <c r="Q60" s="7">
        <v>0</v>
      </c>
      <c r="R60" s="6" t="s">
        <v>452</v>
      </c>
      <c r="S60" s="11">
        <v>0</v>
      </c>
      <c r="T60" s="7">
        <v>0</v>
      </c>
      <c r="U60" s="16">
        <v>0</v>
      </c>
    </row>
    <row r="61" spans="1:21" ht="12.75">
      <c r="A61" s="1">
        <v>264</v>
      </c>
      <c r="B61" s="2" t="s">
        <v>130</v>
      </c>
      <c r="C61" s="3" t="s">
        <v>131</v>
      </c>
      <c r="D61" s="3" t="s">
        <v>132</v>
      </c>
      <c r="E61" s="32" t="s">
        <v>472</v>
      </c>
      <c r="G61" s="6">
        <v>75.12878193</v>
      </c>
      <c r="H61" s="6">
        <v>41.27945096</v>
      </c>
      <c r="I61" s="6">
        <v>0.55404927</v>
      </c>
      <c r="J61" s="6">
        <v>9.780436396</v>
      </c>
      <c r="K61" s="7">
        <v>17.62173488</v>
      </c>
      <c r="L61" s="7">
        <v>6.607314538</v>
      </c>
      <c r="M61" s="7">
        <v>0.5550211975496478</v>
      </c>
      <c r="N61" s="6">
        <v>0</v>
      </c>
      <c r="O61" s="6">
        <v>0</v>
      </c>
      <c r="P61" s="6">
        <v>0</v>
      </c>
      <c r="Q61" s="7">
        <v>0</v>
      </c>
      <c r="R61" s="6" t="s">
        <v>452</v>
      </c>
      <c r="S61" s="11">
        <v>0</v>
      </c>
      <c r="T61" s="7">
        <v>0</v>
      </c>
      <c r="U61" s="16">
        <v>0</v>
      </c>
    </row>
    <row r="62" spans="1:21" ht="12.75">
      <c r="A62" s="1">
        <v>196</v>
      </c>
      <c r="B62" s="2" t="s">
        <v>133</v>
      </c>
      <c r="C62" s="3" t="s">
        <v>134</v>
      </c>
      <c r="D62" s="3" t="s">
        <v>135</v>
      </c>
      <c r="E62" s="32" t="s">
        <v>472</v>
      </c>
      <c r="G62" s="6">
        <v>38.83373589</v>
      </c>
      <c r="H62" s="6">
        <v>29.67797871</v>
      </c>
      <c r="I62" s="6">
        <v>0.5540518365</v>
      </c>
      <c r="J62" s="6">
        <v>7.031688858</v>
      </c>
      <c r="K62" s="7">
        <v>12.68938403</v>
      </c>
      <c r="L62" s="7">
        <v>4.60993873</v>
      </c>
      <c r="M62" s="7">
        <v>0.5541394949806717</v>
      </c>
      <c r="N62" s="6">
        <v>0</v>
      </c>
      <c r="O62" s="6">
        <v>0</v>
      </c>
      <c r="P62" s="6">
        <v>0</v>
      </c>
      <c r="Q62" s="7">
        <v>0</v>
      </c>
      <c r="R62" s="6" t="s">
        <v>452</v>
      </c>
      <c r="S62" s="11">
        <v>0</v>
      </c>
      <c r="T62" s="7">
        <v>0</v>
      </c>
      <c r="U62" s="16">
        <v>0</v>
      </c>
    </row>
    <row r="63" spans="1:21" ht="12.75">
      <c r="A63" s="1">
        <v>243</v>
      </c>
      <c r="B63" s="2" t="s">
        <v>136</v>
      </c>
      <c r="C63" s="3" t="s">
        <v>137</v>
      </c>
      <c r="D63" s="3" t="s">
        <v>138</v>
      </c>
      <c r="E63" s="32" t="s">
        <v>472</v>
      </c>
      <c r="G63" s="6">
        <v>15.83915561</v>
      </c>
      <c r="H63" s="6">
        <v>18.50572862</v>
      </c>
      <c r="I63" s="6">
        <v>0.5812052271</v>
      </c>
      <c r="J63" s="6">
        <v>4.490772682</v>
      </c>
      <c r="K63" s="7">
        <v>7.58700406</v>
      </c>
      <c r="L63" s="7">
        <v>3.52721116</v>
      </c>
      <c r="M63" s="7">
        <v>0.5919032923253768</v>
      </c>
      <c r="N63" s="6">
        <v>0.2139294118</v>
      </c>
      <c r="O63" s="6">
        <v>0.008913725491666667</v>
      </c>
      <c r="P63" s="6">
        <v>0.013506364674196164</v>
      </c>
      <c r="Q63" s="7">
        <v>0.01156017232246649</v>
      </c>
      <c r="R63" s="6">
        <v>-4.304594247290987</v>
      </c>
      <c r="S63" s="11">
        <v>24</v>
      </c>
      <c r="T63" s="7">
        <v>1.5152322883201979</v>
      </c>
      <c r="U63" s="16">
        <v>1.2968957068819267</v>
      </c>
    </row>
    <row r="64" spans="1:21" ht="12.75">
      <c r="A64" s="1">
        <v>1054</v>
      </c>
      <c r="B64" s="2" t="s">
        <v>16</v>
      </c>
      <c r="C64" s="3" t="s">
        <v>426</v>
      </c>
      <c r="D64" s="3" t="s">
        <v>427</v>
      </c>
      <c r="E64" s="32" t="s">
        <v>491</v>
      </c>
      <c r="F64" s="38" t="s">
        <v>492</v>
      </c>
      <c r="G64" s="6">
        <v>53.03912778</v>
      </c>
      <c r="H64" s="6">
        <v>31.46037529</v>
      </c>
      <c r="I64" s="6">
        <v>0.6734082608</v>
      </c>
      <c r="J64" s="6">
        <v>8.217756075</v>
      </c>
      <c r="K64" s="7">
        <v>12.28586473</v>
      </c>
      <c r="L64" s="7">
        <v>6.181471189</v>
      </c>
      <c r="M64" s="7">
        <v>0.6688789316500964</v>
      </c>
      <c r="N64" s="6">
        <v>0</v>
      </c>
      <c r="O64" s="6">
        <v>0</v>
      </c>
      <c r="P64" s="6">
        <v>0</v>
      </c>
      <c r="Q64" s="7">
        <v>0</v>
      </c>
      <c r="R64" s="6" t="s">
        <v>452</v>
      </c>
      <c r="S64" s="11">
        <v>0</v>
      </c>
      <c r="T64" s="7">
        <v>0</v>
      </c>
      <c r="U64" s="16">
        <v>0</v>
      </c>
    </row>
    <row r="65" spans="1:21" ht="12.75">
      <c r="A65" s="1">
        <v>182</v>
      </c>
      <c r="B65" s="2" t="s">
        <v>13</v>
      </c>
      <c r="C65" s="3" t="s">
        <v>139</v>
      </c>
      <c r="D65" s="3" t="s">
        <v>140</v>
      </c>
      <c r="E65" s="32" t="s">
        <v>472</v>
      </c>
      <c r="G65" s="6">
        <v>51.3952253</v>
      </c>
      <c r="H65" s="6">
        <v>33.89943126</v>
      </c>
      <c r="I65" s="6">
        <v>0.5620148801</v>
      </c>
      <c r="J65" s="6">
        <v>8.089402528</v>
      </c>
      <c r="K65" s="7">
        <v>14.39542585</v>
      </c>
      <c r="L65" s="7">
        <v>4.953167845</v>
      </c>
      <c r="M65" s="7">
        <v>0.5619425651100138</v>
      </c>
      <c r="N65" s="6">
        <v>0</v>
      </c>
      <c r="O65" s="6">
        <v>0</v>
      </c>
      <c r="P65" s="6">
        <v>0</v>
      </c>
      <c r="Q65" s="7">
        <v>0</v>
      </c>
      <c r="R65" s="6" t="s">
        <v>452</v>
      </c>
      <c r="S65" s="11">
        <v>0</v>
      </c>
      <c r="T65" s="7">
        <v>0</v>
      </c>
      <c r="U65" s="16">
        <v>0</v>
      </c>
    </row>
    <row r="66" spans="1:21" ht="12.75">
      <c r="A66" s="1">
        <v>183</v>
      </c>
      <c r="B66" s="2" t="s">
        <v>13</v>
      </c>
      <c r="C66" s="3" t="s">
        <v>139</v>
      </c>
      <c r="D66" s="3" t="s">
        <v>141</v>
      </c>
      <c r="E66" s="32" t="s">
        <v>472</v>
      </c>
      <c r="G66" s="6">
        <v>45.08989227</v>
      </c>
      <c r="H66" s="6">
        <v>30.34568166</v>
      </c>
      <c r="I66" s="6">
        <v>0.6153118321</v>
      </c>
      <c r="J66" s="6">
        <v>7.576954131</v>
      </c>
      <c r="K66" s="7">
        <v>12.040408</v>
      </c>
      <c r="L66" s="7">
        <v>5.927785441</v>
      </c>
      <c r="M66" s="7">
        <v>0.6292938022532127</v>
      </c>
      <c r="N66" s="6">
        <v>0</v>
      </c>
      <c r="O66" s="6">
        <v>0</v>
      </c>
      <c r="P66" s="6">
        <v>0</v>
      </c>
      <c r="Q66" s="7">
        <v>0</v>
      </c>
      <c r="R66" s="6" t="s">
        <v>452</v>
      </c>
      <c r="S66" s="11">
        <v>0</v>
      </c>
      <c r="T66" s="7">
        <v>0</v>
      </c>
      <c r="U66" s="16">
        <v>0</v>
      </c>
    </row>
    <row r="67" spans="1:21" ht="12.75">
      <c r="A67" s="1">
        <v>296</v>
      </c>
      <c r="B67" s="2" t="s">
        <v>13</v>
      </c>
      <c r="C67" s="3" t="s">
        <v>139</v>
      </c>
      <c r="D67" s="3" t="s">
        <v>142</v>
      </c>
      <c r="E67" s="32" t="s">
        <v>473</v>
      </c>
      <c r="G67" s="6">
        <v>117.0004774</v>
      </c>
      <c r="H67" s="6">
        <v>50.71806711</v>
      </c>
      <c r="I67" s="6">
        <v>0.5715735324</v>
      </c>
      <c r="J67" s="6">
        <v>12.20531174</v>
      </c>
      <c r="K67" s="7">
        <v>21.10591248</v>
      </c>
      <c r="L67" s="7">
        <v>8.356990883</v>
      </c>
      <c r="M67" s="7">
        <v>0.5782887497314213</v>
      </c>
      <c r="N67" s="6">
        <v>0</v>
      </c>
      <c r="O67" s="6">
        <v>0</v>
      </c>
      <c r="P67" s="6">
        <v>0</v>
      </c>
      <c r="Q67" s="7">
        <v>0</v>
      </c>
      <c r="R67" s="6" t="s">
        <v>452</v>
      </c>
      <c r="S67" s="11">
        <v>0</v>
      </c>
      <c r="T67" s="7">
        <v>0</v>
      </c>
      <c r="U67" s="16">
        <v>0</v>
      </c>
    </row>
    <row r="68" spans="1:21" ht="12.75">
      <c r="A68" s="1">
        <v>185</v>
      </c>
      <c r="B68" s="2" t="s">
        <v>13</v>
      </c>
      <c r="C68" s="3" t="s">
        <v>139</v>
      </c>
      <c r="D68" s="3" t="s">
        <v>143</v>
      </c>
      <c r="E68" s="32" t="s">
        <v>472</v>
      </c>
      <c r="G68" s="6">
        <v>20.34327558</v>
      </c>
      <c r="H68" s="6">
        <v>21.50641941</v>
      </c>
      <c r="I68" s="6">
        <v>0.5527064391</v>
      </c>
      <c r="J68" s="6">
        <v>5.089387285</v>
      </c>
      <c r="K68" s="7">
        <v>9.189362939</v>
      </c>
      <c r="L68" s="7">
        <v>3.353199407</v>
      </c>
      <c r="M68" s="7">
        <v>0.553834614954694</v>
      </c>
      <c r="N68" s="6">
        <v>0</v>
      </c>
      <c r="O68" s="6">
        <v>0</v>
      </c>
      <c r="P68" s="6">
        <v>0</v>
      </c>
      <c r="Q68" s="7">
        <v>0</v>
      </c>
      <c r="R68" s="6" t="s">
        <v>452</v>
      </c>
      <c r="S68" s="11">
        <v>0</v>
      </c>
      <c r="T68" s="7">
        <v>0</v>
      </c>
      <c r="U68" s="16">
        <v>0</v>
      </c>
    </row>
    <row r="69" spans="1:21" ht="12.75">
      <c r="A69" s="1">
        <v>184</v>
      </c>
      <c r="B69" s="2" t="s">
        <v>13</v>
      </c>
      <c r="C69" s="3" t="s">
        <v>139</v>
      </c>
      <c r="D69" s="3" t="s">
        <v>144</v>
      </c>
      <c r="E69" s="32" t="s">
        <v>472</v>
      </c>
      <c r="G69" s="6">
        <v>29.03997571</v>
      </c>
      <c r="H69" s="6">
        <v>29.90990106</v>
      </c>
      <c r="I69" s="6">
        <v>0.4079210905</v>
      </c>
      <c r="J69" s="6">
        <v>6.080694488</v>
      </c>
      <c r="K69" s="7">
        <v>13.43128544</v>
      </c>
      <c r="L69" s="7">
        <v>3.40922266</v>
      </c>
      <c r="M69" s="7">
        <v>0.4527261754032085</v>
      </c>
      <c r="N69" s="6">
        <v>0</v>
      </c>
      <c r="O69" s="6">
        <v>0</v>
      </c>
      <c r="P69" s="6">
        <v>0</v>
      </c>
      <c r="Q69" s="7">
        <v>0</v>
      </c>
      <c r="R69" s="6" t="s">
        <v>452</v>
      </c>
      <c r="S69" s="11">
        <v>0</v>
      </c>
      <c r="T69" s="7">
        <v>0</v>
      </c>
      <c r="U69" s="16">
        <v>0</v>
      </c>
    </row>
    <row r="70" spans="1:21" ht="12.75">
      <c r="A70" s="1">
        <v>186</v>
      </c>
      <c r="B70" s="2" t="s">
        <v>13</v>
      </c>
      <c r="C70" s="3" t="s">
        <v>139</v>
      </c>
      <c r="D70" s="3" t="s">
        <v>145</v>
      </c>
      <c r="E70" s="32" t="s">
        <v>472</v>
      </c>
      <c r="G70" s="6">
        <v>99.36456819</v>
      </c>
      <c r="H70" s="6">
        <v>47.54468621</v>
      </c>
      <c r="I70" s="6">
        <v>0.5523793601</v>
      </c>
      <c r="J70" s="6">
        <v>11.24788414</v>
      </c>
      <c r="K70" s="7">
        <v>20.28496211</v>
      </c>
      <c r="L70" s="7">
        <v>7.381322782</v>
      </c>
      <c r="M70" s="7">
        <v>0.5544937219505608</v>
      </c>
      <c r="N70" s="6">
        <v>0</v>
      </c>
      <c r="O70" s="6">
        <v>0</v>
      </c>
      <c r="P70" s="6">
        <v>0</v>
      </c>
      <c r="Q70" s="7">
        <v>0</v>
      </c>
      <c r="R70" s="6" t="s">
        <v>452</v>
      </c>
      <c r="S70" s="11">
        <v>0</v>
      </c>
      <c r="T70" s="7">
        <v>0</v>
      </c>
      <c r="U70" s="16">
        <v>0</v>
      </c>
    </row>
    <row r="71" spans="1:21" ht="12.75">
      <c r="A71" s="1">
        <v>181</v>
      </c>
      <c r="B71" s="2" t="s">
        <v>13</v>
      </c>
      <c r="C71" s="3" t="s">
        <v>139</v>
      </c>
      <c r="D71" s="3" t="s">
        <v>146</v>
      </c>
      <c r="E71" s="32" t="s">
        <v>472</v>
      </c>
      <c r="G71" s="6">
        <v>11.69281054</v>
      </c>
      <c r="H71" s="6">
        <v>20.047067470000002</v>
      </c>
      <c r="I71" s="6">
        <v>0.3656175823</v>
      </c>
      <c r="J71" s="6">
        <v>3.85846456</v>
      </c>
      <c r="K71" s="7">
        <v>8.513827449</v>
      </c>
      <c r="L71" s="7">
        <v>2.445823463</v>
      </c>
      <c r="M71" s="7">
        <v>0.45319976040308396</v>
      </c>
      <c r="N71" s="6">
        <v>0</v>
      </c>
      <c r="O71" s="6">
        <v>0</v>
      </c>
      <c r="P71" s="6">
        <v>0</v>
      </c>
      <c r="Q71" s="7">
        <v>0</v>
      </c>
      <c r="R71" s="6" t="s">
        <v>452</v>
      </c>
      <c r="S71" s="11">
        <v>0</v>
      </c>
      <c r="T71" s="7">
        <v>0</v>
      </c>
      <c r="U71" s="16">
        <v>0</v>
      </c>
    </row>
    <row r="72" spans="1:21" ht="12.75">
      <c r="A72" s="1">
        <v>307</v>
      </c>
      <c r="B72" s="2" t="s">
        <v>13</v>
      </c>
      <c r="C72" s="3" t="s">
        <v>139</v>
      </c>
      <c r="D72" s="3" t="s">
        <v>147</v>
      </c>
      <c r="E72" s="32" t="s">
        <v>494</v>
      </c>
      <c r="F72" s="38" t="s">
        <v>493</v>
      </c>
      <c r="G72" s="6">
        <v>41.63187578</v>
      </c>
      <c r="H72" s="6">
        <v>31.58035534</v>
      </c>
      <c r="I72" s="6">
        <v>0.5245680294</v>
      </c>
      <c r="J72" s="6">
        <v>7.28061471</v>
      </c>
      <c r="K72" s="7">
        <v>13.51803547</v>
      </c>
      <c r="L72" s="7">
        <v>4.925477788</v>
      </c>
      <c r="M72" s="7">
        <v>0.538585264564334</v>
      </c>
      <c r="N72" s="6">
        <v>0</v>
      </c>
      <c r="O72" s="6">
        <v>0</v>
      </c>
      <c r="P72" s="6">
        <v>0</v>
      </c>
      <c r="Q72" s="7">
        <v>0</v>
      </c>
      <c r="R72" s="6" t="s">
        <v>452</v>
      </c>
      <c r="S72" s="11">
        <v>0</v>
      </c>
      <c r="T72" s="7">
        <v>0</v>
      </c>
      <c r="U72" s="16">
        <v>0</v>
      </c>
    </row>
    <row r="73" spans="1:21" ht="12.75">
      <c r="A73" s="1">
        <v>222</v>
      </c>
      <c r="B73" s="2" t="s">
        <v>148</v>
      </c>
      <c r="C73" s="3" t="s">
        <v>149</v>
      </c>
      <c r="D73" s="3" t="s">
        <v>150</v>
      </c>
      <c r="E73" s="32" t="s">
        <v>472</v>
      </c>
      <c r="G73" s="6">
        <v>1.732320454</v>
      </c>
      <c r="H73" s="6">
        <v>6.456671209</v>
      </c>
      <c r="I73" s="6">
        <v>0.5221806257</v>
      </c>
      <c r="J73" s="6">
        <v>1.485146089</v>
      </c>
      <c r="K73" s="7">
        <v>2.785612297</v>
      </c>
      <c r="L73" s="7">
        <v>0.9505954243</v>
      </c>
      <c r="M73" s="7">
        <v>0.5331488845735807</v>
      </c>
      <c r="N73" s="6">
        <v>0</v>
      </c>
      <c r="O73" s="6">
        <v>0</v>
      </c>
      <c r="P73" s="6">
        <v>0</v>
      </c>
      <c r="Q73" s="7">
        <v>0</v>
      </c>
      <c r="R73" s="6" t="s">
        <v>452</v>
      </c>
      <c r="S73" s="11">
        <v>0</v>
      </c>
      <c r="T73" s="7">
        <v>0</v>
      </c>
      <c r="U73" s="16">
        <v>0</v>
      </c>
    </row>
    <row r="74" spans="1:21" ht="12.75">
      <c r="A74" s="1">
        <v>207</v>
      </c>
      <c r="B74" s="2" t="s">
        <v>151</v>
      </c>
      <c r="C74" s="3" t="s">
        <v>152</v>
      </c>
      <c r="D74" s="3" t="s">
        <v>153</v>
      </c>
      <c r="E74" s="32" t="s">
        <v>472</v>
      </c>
      <c r="G74" s="6">
        <v>11.30419158</v>
      </c>
      <c r="H74" s="6">
        <v>16.31559068</v>
      </c>
      <c r="I74" s="6">
        <v>0.533634342</v>
      </c>
      <c r="J74" s="6">
        <v>3.793803335</v>
      </c>
      <c r="K74" s="7">
        <v>7.006848286</v>
      </c>
      <c r="L74" s="7">
        <v>2.501914099</v>
      </c>
      <c r="M74" s="7">
        <v>0.5414421977110866</v>
      </c>
      <c r="N74" s="6">
        <v>0</v>
      </c>
      <c r="O74" s="6">
        <v>0</v>
      </c>
      <c r="P74" s="6">
        <v>0</v>
      </c>
      <c r="Q74" s="7">
        <v>0</v>
      </c>
      <c r="R74" s="6" t="s">
        <v>452</v>
      </c>
      <c r="S74" s="11">
        <v>0</v>
      </c>
      <c r="T74" s="7">
        <v>0</v>
      </c>
      <c r="U74" s="16">
        <v>0</v>
      </c>
    </row>
    <row r="75" spans="1:21" ht="12.75">
      <c r="A75" s="1">
        <v>218</v>
      </c>
      <c r="B75" s="2" t="s">
        <v>41</v>
      </c>
      <c r="C75" s="3" t="s">
        <v>154</v>
      </c>
      <c r="D75" s="3" t="s">
        <v>21</v>
      </c>
      <c r="E75" s="32" t="s">
        <v>472</v>
      </c>
      <c r="G75" s="6">
        <v>29.05978957</v>
      </c>
      <c r="H75" s="6">
        <v>26.89195941</v>
      </c>
      <c r="I75" s="6">
        <v>0.5049605321</v>
      </c>
      <c r="J75" s="6">
        <v>6.08276855</v>
      </c>
      <c r="K75" s="7">
        <v>11.71785939</v>
      </c>
      <c r="L75" s="7">
        <v>3.677441281</v>
      </c>
      <c r="M75" s="7">
        <v>0.5191023673821367</v>
      </c>
      <c r="N75" s="6">
        <v>0</v>
      </c>
      <c r="O75" s="6">
        <v>0</v>
      </c>
      <c r="P75" s="6">
        <v>0</v>
      </c>
      <c r="Q75" s="7">
        <v>0</v>
      </c>
      <c r="R75" s="6" t="s">
        <v>452</v>
      </c>
      <c r="S75" s="11">
        <v>0</v>
      </c>
      <c r="T75" s="7">
        <v>0</v>
      </c>
      <c r="U75" s="16">
        <v>0</v>
      </c>
    </row>
    <row r="76" spans="1:21" ht="12.75">
      <c r="A76" s="1">
        <v>200</v>
      </c>
      <c r="B76" s="2" t="s">
        <v>52</v>
      </c>
      <c r="C76" s="3" t="s">
        <v>155</v>
      </c>
      <c r="D76" s="3" t="s">
        <v>156</v>
      </c>
      <c r="E76" s="32" t="s">
        <v>472</v>
      </c>
      <c r="G76" s="6">
        <v>32.22724633</v>
      </c>
      <c r="H76" s="6">
        <v>28.82359819</v>
      </c>
      <c r="I76" s="6">
        <v>0.4874574057</v>
      </c>
      <c r="J76" s="6">
        <v>6.405700933</v>
      </c>
      <c r="K76" s="7">
        <v>12.13064557</v>
      </c>
      <c r="L76" s="7">
        <v>3.649510072</v>
      </c>
      <c r="M76" s="7">
        <v>0.5280593597460123</v>
      </c>
      <c r="N76" s="6">
        <v>0.2773890201</v>
      </c>
      <c r="O76" s="6">
        <v>0.0029509470223404253</v>
      </c>
      <c r="P76" s="6">
        <v>0.008607282709158478</v>
      </c>
      <c r="Q76" s="7">
        <v>0.009623677733484253</v>
      </c>
      <c r="R76" s="6">
        <v>-4.755146607431729</v>
      </c>
      <c r="S76" s="11">
        <v>94</v>
      </c>
      <c r="T76" s="7">
        <v>2.9167865922350433</v>
      </c>
      <c r="U76" s="16">
        <v>3.2612167079338543</v>
      </c>
    </row>
    <row r="77" spans="1:21" ht="12.75">
      <c r="A77" s="1">
        <v>205</v>
      </c>
      <c r="B77" s="2" t="s">
        <v>52</v>
      </c>
      <c r="C77" s="3" t="s">
        <v>155</v>
      </c>
      <c r="D77" s="3" t="s">
        <v>157</v>
      </c>
      <c r="E77" s="32" t="s">
        <v>472</v>
      </c>
      <c r="G77" s="6">
        <v>12.91767458</v>
      </c>
      <c r="H77" s="6">
        <v>16.95371956</v>
      </c>
      <c r="I77" s="6">
        <v>0.5647603691</v>
      </c>
      <c r="J77" s="6">
        <v>4.055526365</v>
      </c>
      <c r="K77" s="7">
        <v>7.206959777</v>
      </c>
      <c r="L77" s="7">
        <v>2.623186285</v>
      </c>
      <c r="M77" s="7">
        <v>0.5627236019746694</v>
      </c>
      <c r="N77" s="6">
        <v>0.2951396741</v>
      </c>
      <c r="O77" s="6">
        <v>0.009520634648387098</v>
      </c>
      <c r="P77" s="6">
        <v>0.022847740301257847</v>
      </c>
      <c r="Q77" s="7">
        <v>0.017408549967780643</v>
      </c>
      <c r="R77" s="6">
        <v>-3.7789030592560766</v>
      </c>
      <c r="S77" s="11">
        <v>31</v>
      </c>
      <c r="T77" s="7">
        <v>2.399812737812443</v>
      </c>
      <c r="U77" s="16">
        <v>1.8285073013204898</v>
      </c>
    </row>
    <row r="78" spans="1:21" ht="12.75">
      <c r="A78" s="1">
        <v>193</v>
      </c>
      <c r="B78" s="2" t="s">
        <v>133</v>
      </c>
      <c r="C78" s="3" t="s">
        <v>158</v>
      </c>
      <c r="D78" s="3" t="s">
        <v>159</v>
      </c>
      <c r="E78" s="32" t="s">
        <v>472</v>
      </c>
      <c r="G78" s="6">
        <v>98.26993968</v>
      </c>
      <c r="H78" s="6">
        <v>52.55958643</v>
      </c>
      <c r="I78" s="6">
        <v>0.4470197125</v>
      </c>
      <c r="J78" s="6">
        <v>11.18575761</v>
      </c>
      <c r="K78" s="7">
        <v>23.5806894</v>
      </c>
      <c r="L78" s="7">
        <v>5.69718074</v>
      </c>
      <c r="M78" s="7">
        <v>0.4743609239007236</v>
      </c>
      <c r="N78" s="6">
        <v>0</v>
      </c>
      <c r="O78" s="6">
        <v>0</v>
      </c>
      <c r="P78" s="6">
        <v>0</v>
      </c>
      <c r="Q78" s="7">
        <v>0</v>
      </c>
      <c r="R78" s="6" t="s">
        <v>452</v>
      </c>
      <c r="S78" s="11">
        <v>0</v>
      </c>
      <c r="T78" s="7">
        <v>0</v>
      </c>
      <c r="U78" s="16">
        <v>0</v>
      </c>
    </row>
    <row r="79" spans="1:21" ht="12.75">
      <c r="A79" s="1">
        <v>176</v>
      </c>
      <c r="B79" s="2" t="s">
        <v>13</v>
      </c>
      <c r="C79" s="3" t="s">
        <v>160</v>
      </c>
      <c r="D79" s="3" t="s">
        <v>161</v>
      </c>
      <c r="E79" s="32" t="s">
        <v>472</v>
      </c>
      <c r="G79" s="6">
        <v>28.08256645</v>
      </c>
      <c r="H79" s="6">
        <v>23.76550886</v>
      </c>
      <c r="I79" s="6">
        <v>0.6248164049</v>
      </c>
      <c r="J79" s="6">
        <v>5.979618225</v>
      </c>
      <c r="K79" s="7">
        <v>9.804196566</v>
      </c>
      <c r="L79" s="7">
        <v>4.215981161</v>
      </c>
      <c r="M79" s="7">
        <v>0.6099039513076201</v>
      </c>
      <c r="N79" s="6">
        <v>0</v>
      </c>
      <c r="O79" s="6">
        <v>0</v>
      </c>
      <c r="P79" s="6">
        <v>0</v>
      </c>
      <c r="Q79" s="7">
        <v>0</v>
      </c>
      <c r="R79" s="6" t="s">
        <v>452</v>
      </c>
      <c r="S79" s="11">
        <v>0</v>
      </c>
      <c r="T79" s="7">
        <v>0</v>
      </c>
      <c r="U79" s="16">
        <v>0</v>
      </c>
    </row>
    <row r="80" spans="1:21" ht="12.75">
      <c r="A80" s="1">
        <v>308</v>
      </c>
      <c r="B80" s="2" t="s">
        <v>38</v>
      </c>
      <c r="C80" s="3" t="s">
        <v>162</v>
      </c>
      <c r="D80" s="3" t="s">
        <v>163</v>
      </c>
      <c r="E80" s="32" t="s">
        <v>496</v>
      </c>
      <c r="F80" s="38" t="s">
        <v>495</v>
      </c>
      <c r="G80" s="6">
        <v>22.86824682</v>
      </c>
      <c r="H80" s="6">
        <v>21.34599898</v>
      </c>
      <c r="I80" s="6">
        <v>0.6306810272</v>
      </c>
      <c r="J80" s="6">
        <v>5.395994456</v>
      </c>
      <c r="K80" s="7">
        <v>8.169196462</v>
      </c>
      <c r="L80" s="7">
        <v>3.706489844</v>
      </c>
      <c r="M80" s="7">
        <v>0.6605294022613016</v>
      </c>
      <c r="N80" s="6">
        <v>0.338747785</v>
      </c>
      <c r="O80" s="6">
        <v>0.010927347903225807</v>
      </c>
      <c r="P80" s="6">
        <v>0.014813019452970904</v>
      </c>
      <c r="Q80" s="7">
        <v>0.015869380735817874</v>
      </c>
      <c r="R80" s="6">
        <v>-4.212248792146677</v>
      </c>
      <c r="S80" s="11">
        <v>31</v>
      </c>
      <c r="T80" s="7">
        <v>1.3555914558735727</v>
      </c>
      <c r="U80" s="16">
        <v>1.4522627884056987</v>
      </c>
    </row>
    <row r="81" spans="1:21" ht="12.75">
      <c r="A81" s="1">
        <v>273</v>
      </c>
      <c r="B81" s="2" t="s">
        <v>44</v>
      </c>
      <c r="C81" s="3" t="s">
        <v>164</v>
      </c>
      <c r="D81" s="3" t="s">
        <v>165</v>
      </c>
      <c r="E81" s="32" t="s">
        <v>472</v>
      </c>
      <c r="G81" s="6">
        <v>97.2992414</v>
      </c>
      <c r="H81" s="6">
        <v>47.24044298</v>
      </c>
      <c r="I81" s="6">
        <v>0.5478875042</v>
      </c>
      <c r="J81" s="6">
        <v>11.13037474</v>
      </c>
      <c r="K81" s="7">
        <v>19.73853075</v>
      </c>
      <c r="L81" s="7">
        <v>7.286223765</v>
      </c>
      <c r="M81" s="7">
        <v>0.5638907414626086</v>
      </c>
      <c r="N81" s="6">
        <v>0</v>
      </c>
      <c r="O81" s="6">
        <v>0</v>
      </c>
      <c r="P81" s="6">
        <v>0</v>
      </c>
      <c r="Q81" s="7">
        <v>0</v>
      </c>
      <c r="R81" s="6" t="s">
        <v>452</v>
      </c>
      <c r="S81" s="11">
        <v>0</v>
      </c>
      <c r="T81" s="7">
        <v>0</v>
      </c>
      <c r="U81" s="16">
        <v>0</v>
      </c>
    </row>
    <row r="82" spans="1:21" ht="12.75">
      <c r="A82" s="8">
        <v>190</v>
      </c>
      <c r="B82" s="2" t="s">
        <v>166</v>
      </c>
      <c r="C82" s="3" t="s">
        <v>167</v>
      </c>
      <c r="D82" s="3" t="s">
        <v>168</v>
      </c>
      <c r="E82" s="32" t="s">
        <v>472</v>
      </c>
      <c r="G82" s="6">
        <v>18.08612268</v>
      </c>
      <c r="H82" s="6">
        <v>20.44275685</v>
      </c>
      <c r="I82" s="6">
        <v>0.5438465904</v>
      </c>
      <c r="J82" s="6">
        <v>4.798746358</v>
      </c>
      <c r="K82" s="7">
        <v>8.593317952</v>
      </c>
      <c r="L82" s="7">
        <v>3.142922554</v>
      </c>
      <c r="M82" s="7">
        <v>0.5584276509730616</v>
      </c>
      <c r="N82" s="6">
        <v>0.2484449618</v>
      </c>
      <c r="O82" s="6">
        <v>0.002957678116666667</v>
      </c>
      <c r="P82" s="6">
        <v>0.013736773005235415</v>
      </c>
      <c r="Q82" s="7">
        <v>0.01215320240919463</v>
      </c>
      <c r="R82" s="6">
        <v>-4.2876788811087545</v>
      </c>
      <c r="S82" s="11">
        <v>84</v>
      </c>
      <c r="T82" s="7">
        <v>4.644444886625086</v>
      </c>
      <c r="U82" s="16">
        <v>4.109034834017507</v>
      </c>
    </row>
    <row r="83" spans="1:21" ht="12.75">
      <c r="A83" s="1">
        <v>312</v>
      </c>
      <c r="B83" s="2" t="s">
        <v>169</v>
      </c>
      <c r="C83" s="3" t="s">
        <v>170</v>
      </c>
      <c r="D83" s="3" t="s">
        <v>171</v>
      </c>
      <c r="E83" s="32" t="s">
        <v>472</v>
      </c>
      <c r="G83" s="6">
        <v>150.6204088</v>
      </c>
      <c r="H83" s="6">
        <v>49.87591633</v>
      </c>
      <c r="I83" s="6">
        <v>0.7608725401</v>
      </c>
      <c r="J83" s="6">
        <v>13.84831617</v>
      </c>
      <c r="K83" s="7">
        <v>18.65762724</v>
      </c>
      <c r="L83" s="7">
        <v>11.1593886</v>
      </c>
      <c r="M83" s="7">
        <v>0.7422335108244986</v>
      </c>
      <c r="N83" s="6">
        <v>1.276474471</v>
      </c>
      <c r="O83" s="6">
        <v>0.024084423981132076</v>
      </c>
      <c r="P83" s="6">
        <v>0.008474777629205319</v>
      </c>
      <c r="Q83" s="7">
        <v>0.025593002894509425</v>
      </c>
      <c r="R83" s="6">
        <v>-4.770660864501707</v>
      </c>
      <c r="S83" s="11">
        <v>53</v>
      </c>
      <c r="T83" s="7">
        <v>0.35187794550720936</v>
      </c>
      <c r="U83" s="16">
        <v>1.0626371182702639</v>
      </c>
    </row>
    <row r="84" spans="1:21" ht="12.75">
      <c r="A84" s="1">
        <v>265</v>
      </c>
      <c r="B84" s="2" t="s">
        <v>169</v>
      </c>
      <c r="C84" s="3" t="s">
        <v>172</v>
      </c>
      <c r="D84" s="3" t="s">
        <v>173</v>
      </c>
      <c r="E84" s="32" t="s">
        <v>472</v>
      </c>
      <c r="G84" s="6">
        <v>12.13034312</v>
      </c>
      <c r="H84" s="6">
        <v>17.13943408</v>
      </c>
      <c r="I84" s="6">
        <v>0.5189075548</v>
      </c>
      <c r="J84" s="6">
        <v>3.929991419</v>
      </c>
      <c r="K84" s="7">
        <v>7.308038936</v>
      </c>
      <c r="L84" s="7">
        <v>2.610919015</v>
      </c>
      <c r="M84" s="7">
        <v>0.5377627915528117</v>
      </c>
      <c r="N84" s="6">
        <v>0</v>
      </c>
      <c r="O84" s="6">
        <v>0</v>
      </c>
      <c r="P84" s="6">
        <v>0</v>
      </c>
      <c r="Q84" s="7">
        <v>0</v>
      </c>
      <c r="R84" s="6" t="s">
        <v>452</v>
      </c>
      <c r="S84" s="11">
        <v>0</v>
      </c>
      <c r="T84" s="7">
        <v>0</v>
      </c>
      <c r="U84" s="16">
        <v>0</v>
      </c>
    </row>
    <row r="85" spans="1:21" ht="12.75">
      <c r="A85" s="1">
        <v>278</v>
      </c>
      <c r="B85" s="2" t="s">
        <v>102</v>
      </c>
      <c r="C85" s="3" t="s">
        <v>174</v>
      </c>
      <c r="D85" s="3" t="s">
        <v>175</v>
      </c>
      <c r="E85" s="32" t="s">
        <v>472</v>
      </c>
      <c r="G85" s="6">
        <v>16.03338259</v>
      </c>
      <c r="H85" s="6">
        <v>19.08042805</v>
      </c>
      <c r="I85" s="6">
        <v>0.5534250247</v>
      </c>
      <c r="J85" s="6">
        <v>4.518222743</v>
      </c>
      <c r="K85" s="7">
        <v>8.023637032</v>
      </c>
      <c r="L85" s="7">
        <v>3.255293904</v>
      </c>
      <c r="M85" s="7">
        <v>0.5631140497732325</v>
      </c>
      <c r="N85" s="6">
        <v>0</v>
      </c>
      <c r="O85" s="6">
        <v>0</v>
      </c>
      <c r="P85" s="6">
        <v>0</v>
      </c>
      <c r="Q85" s="7">
        <v>0</v>
      </c>
      <c r="R85" s="6" t="s">
        <v>452</v>
      </c>
      <c r="S85" s="11">
        <v>0</v>
      </c>
      <c r="T85" s="7">
        <v>0</v>
      </c>
      <c r="U85" s="16">
        <v>0</v>
      </c>
    </row>
    <row r="86" spans="1:21" ht="12.75">
      <c r="A86" s="1">
        <v>246</v>
      </c>
      <c r="B86" s="2" t="s">
        <v>115</v>
      </c>
      <c r="C86" s="3" t="s">
        <v>176</v>
      </c>
      <c r="D86" s="3" t="s">
        <v>177</v>
      </c>
      <c r="E86" s="32" t="s">
        <v>472</v>
      </c>
      <c r="G86" s="6">
        <v>3.77603483</v>
      </c>
      <c r="H86" s="6">
        <v>9.745362195</v>
      </c>
      <c r="I86" s="6">
        <v>0.4996315863</v>
      </c>
      <c r="J86" s="6">
        <v>2.192668892</v>
      </c>
      <c r="K86" s="7">
        <v>4.183765836</v>
      </c>
      <c r="L86" s="7">
        <v>1.47684612</v>
      </c>
      <c r="M86" s="7">
        <v>0.5240897741295099</v>
      </c>
      <c r="N86" s="6">
        <v>0</v>
      </c>
      <c r="O86" s="6">
        <v>0</v>
      </c>
      <c r="P86" s="6">
        <v>0</v>
      </c>
      <c r="Q86" s="7">
        <v>0</v>
      </c>
      <c r="R86" s="6" t="s">
        <v>452</v>
      </c>
      <c r="S86" s="11">
        <v>0</v>
      </c>
      <c r="T86" s="7">
        <v>0</v>
      </c>
      <c r="U86" s="16">
        <v>0</v>
      </c>
    </row>
    <row r="87" spans="1:21" ht="12.75">
      <c r="A87" s="1">
        <v>209</v>
      </c>
      <c r="B87" s="2" t="s">
        <v>178</v>
      </c>
      <c r="C87" s="3" t="s">
        <v>179</v>
      </c>
      <c r="D87" s="3" t="s">
        <v>180</v>
      </c>
      <c r="E87" s="32" t="s">
        <v>472</v>
      </c>
      <c r="G87" s="6">
        <v>38.6230723</v>
      </c>
      <c r="H87" s="6">
        <v>28.87392266</v>
      </c>
      <c r="I87" s="6">
        <v>0.5821636749</v>
      </c>
      <c r="J87" s="6">
        <v>7.012590319</v>
      </c>
      <c r="K87" s="7">
        <v>11.97678575</v>
      </c>
      <c r="L87" s="7">
        <v>4.900662639</v>
      </c>
      <c r="M87" s="7">
        <v>0.5855152179707315</v>
      </c>
      <c r="N87" s="6">
        <v>0</v>
      </c>
      <c r="O87" s="6">
        <v>0</v>
      </c>
      <c r="P87" s="6">
        <v>0</v>
      </c>
      <c r="Q87" s="7">
        <v>0</v>
      </c>
      <c r="R87" s="6" t="s">
        <v>452</v>
      </c>
      <c r="S87" s="11">
        <v>0</v>
      </c>
      <c r="T87" s="7">
        <v>0</v>
      </c>
      <c r="U87" s="16">
        <v>0</v>
      </c>
    </row>
    <row r="88" spans="1:21" ht="12.75">
      <c r="A88" s="1">
        <v>310</v>
      </c>
      <c r="B88" s="2" t="s">
        <v>44</v>
      </c>
      <c r="C88" s="3" t="s">
        <v>181</v>
      </c>
      <c r="D88" s="3" t="s">
        <v>182</v>
      </c>
      <c r="E88" s="32" t="s">
        <v>472</v>
      </c>
      <c r="G88" s="6">
        <v>212.4449867</v>
      </c>
      <c r="H88" s="6">
        <v>74.78635782</v>
      </c>
      <c r="I88" s="6">
        <v>0.4773221464</v>
      </c>
      <c r="J88" s="6">
        <v>16.44668228</v>
      </c>
      <c r="K88" s="7">
        <v>31.70668357</v>
      </c>
      <c r="L88" s="7">
        <v>10.35238578</v>
      </c>
      <c r="M88" s="7">
        <v>0.5187134202695801</v>
      </c>
      <c r="N88" s="6">
        <v>0.6177199025</v>
      </c>
      <c r="O88" s="6">
        <v>0.05615635477272727</v>
      </c>
      <c r="P88" s="6">
        <v>0.0029076699436183964</v>
      </c>
      <c r="Q88" s="7">
        <v>0.008259793905016244</v>
      </c>
      <c r="R88" s="6">
        <v>-5.840403225195881</v>
      </c>
      <c r="S88" s="11">
        <v>11</v>
      </c>
      <c r="T88" s="7">
        <v>0.05177811051636363</v>
      </c>
      <c r="U88" s="16">
        <v>0.14708564931689033</v>
      </c>
    </row>
    <row r="89" spans="1:21" ht="12.75">
      <c r="A89" s="1">
        <v>247</v>
      </c>
      <c r="B89" s="2" t="s">
        <v>183</v>
      </c>
      <c r="C89" s="3" t="s">
        <v>184</v>
      </c>
      <c r="D89" s="3" t="s">
        <v>185</v>
      </c>
      <c r="E89" s="32" t="s">
        <v>472</v>
      </c>
      <c r="G89" s="6">
        <v>34.81318944</v>
      </c>
      <c r="H89" s="6">
        <v>33.45540738</v>
      </c>
      <c r="I89" s="6">
        <v>0.3908598242</v>
      </c>
      <c r="J89" s="6">
        <v>6.65774207</v>
      </c>
      <c r="K89" s="7">
        <v>12.93720175</v>
      </c>
      <c r="L89" s="7">
        <v>4.068215422</v>
      </c>
      <c r="M89" s="7">
        <v>0.5146199463110329</v>
      </c>
      <c r="N89" s="6">
        <v>0.4591446753</v>
      </c>
      <c r="O89" s="6">
        <v>0.004063227215044248</v>
      </c>
      <c r="P89" s="6">
        <v>0.013188813857211469</v>
      </c>
      <c r="Q89" s="7">
        <v>0.013724079640844</v>
      </c>
      <c r="R89" s="6">
        <v>-4.328386243725629</v>
      </c>
      <c r="S89" s="11">
        <v>113</v>
      </c>
      <c r="T89" s="7">
        <v>3.2458962197288406</v>
      </c>
      <c r="U89" s="16">
        <v>3.3776303697785077</v>
      </c>
    </row>
    <row r="90" spans="1:21" ht="12.75">
      <c r="A90" s="1">
        <v>305</v>
      </c>
      <c r="B90" s="2" t="s">
        <v>22</v>
      </c>
      <c r="C90" s="3" t="s">
        <v>186</v>
      </c>
      <c r="D90" s="3" t="s">
        <v>54</v>
      </c>
      <c r="E90" s="32" t="s">
        <v>539</v>
      </c>
      <c r="F90" s="38" t="s">
        <v>538</v>
      </c>
      <c r="G90" s="6">
        <v>109.8458509</v>
      </c>
      <c r="H90" s="6">
        <v>47.98494022</v>
      </c>
      <c r="I90" s="6">
        <v>0.5994922943</v>
      </c>
      <c r="J90" s="6">
        <v>11.82624544</v>
      </c>
      <c r="K90" s="7">
        <v>20.01677512</v>
      </c>
      <c r="L90" s="7">
        <v>8.45676185</v>
      </c>
      <c r="M90" s="7">
        <v>0.5908167209304193</v>
      </c>
      <c r="N90" s="6">
        <v>0</v>
      </c>
      <c r="O90" s="6">
        <v>0</v>
      </c>
      <c r="P90" s="6">
        <v>0</v>
      </c>
      <c r="Q90" s="7">
        <v>0</v>
      </c>
      <c r="R90" s="6" t="s">
        <v>452</v>
      </c>
      <c r="S90" s="11">
        <v>0</v>
      </c>
      <c r="T90" s="7">
        <v>0</v>
      </c>
      <c r="U90" s="16">
        <v>0</v>
      </c>
    </row>
    <row r="91" spans="1:21" ht="12.75">
      <c r="A91" s="1">
        <v>260</v>
      </c>
      <c r="B91" s="2" t="s">
        <v>25</v>
      </c>
      <c r="C91" s="3" t="s">
        <v>187</v>
      </c>
      <c r="D91" s="3" t="s">
        <v>70</v>
      </c>
      <c r="E91" s="32" t="s">
        <v>472</v>
      </c>
      <c r="G91" s="6">
        <v>70.66966176</v>
      </c>
      <c r="H91" s="6">
        <v>34.84140246</v>
      </c>
      <c r="I91" s="6">
        <v>0.7315628115</v>
      </c>
      <c r="J91" s="6">
        <v>9.485747623</v>
      </c>
      <c r="K91" s="7">
        <v>12.47707381</v>
      </c>
      <c r="L91" s="7">
        <v>8.077090106</v>
      </c>
      <c r="M91" s="7">
        <v>0.7602541883977202</v>
      </c>
      <c r="N91" s="6">
        <v>1.132169594</v>
      </c>
      <c r="O91" s="6">
        <v>0.11321695940000001</v>
      </c>
      <c r="P91" s="6">
        <v>0.016020588832658368</v>
      </c>
      <c r="Q91" s="7">
        <v>0.032494948941845785</v>
      </c>
      <c r="R91" s="6">
        <v>-4.133880581921384</v>
      </c>
      <c r="S91" s="11">
        <v>10</v>
      </c>
      <c r="T91" s="7">
        <v>0.14150343656604478</v>
      </c>
      <c r="U91" s="16">
        <v>0.2870148528458519</v>
      </c>
    </row>
    <row r="92" spans="1:21" ht="12.75">
      <c r="A92" s="1">
        <v>234</v>
      </c>
      <c r="B92" s="2" t="s">
        <v>188</v>
      </c>
      <c r="C92" s="3" t="s">
        <v>189</v>
      </c>
      <c r="D92" s="3" t="s">
        <v>190</v>
      </c>
      <c r="E92" s="32" t="s">
        <v>472</v>
      </c>
      <c r="G92" s="6">
        <v>48.1727588</v>
      </c>
      <c r="H92" s="6">
        <v>36.29362297</v>
      </c>
      <c r="I92" s="6">
        <v>0.4595690107</v>
      </c>
      <c r="J92" s="6">
        <v>7.831695952</v>
      </c>
      <c r="K92" s="7">
        <v>15.69422792</v>
      </c>
      <c r="L92" s="7">
        <v>5.335068167</v>
      </c>
      <c r="M92" s="7">
        <v>0.499017600096125</v>
      </c>
      <c r="N92" s="6">
        <v>0</v>
      </c>
      <c r="O92" s="6">
        <v>0</v>
      </c>
      <c r="P92" s="6">
        <v>0</v>
      </c>
      <c r="Q92" s="7">
        <v>0</v>
      </c>
      <c r="R92" s="6" t="s">
        <v>452</v>
      </c>
      <c r="S92" s="11">
        <v>0</v>
      </c>
      <c r="T92" s="7">
        <v>0</v>
      </c>
      <c r="U92" s="16">
        <v>0</v>
      </c>
    </row>
    <row r="93" spans="1:21" ht="12.75">
      <c r="A93" s="1">
        <v>249</v>
      </c>
      <c r="B93" s="2" t="s">
        <v>191</v>
      </c>
      <c r="C93" s="3" t="s">
        <v>192</v>
      </c>
      <c r="D93" s="3" t="s">
        <v>193</v>
      </c>
      <c r="E93" s="32" t="s">
        <v>472</v>
      </c>
      <c r="G93" s="6">
        <v>70.27281925</v>
      </c>
      <c r="H93" s="6">
        <v>41.77205514</v>
      </c>
      <c r="I93" s="6">
        <v>0.5060874363</v>
      </c>
      <c r="J93" s="6">
        <v>9.45907672</v>
      </c>
      <c r="K93" s="7">
        <v>17.68362695</v>
      </c>
      <c r="L93" s="7">
        <v>6.145780488</v>
      </c>
      <c r="M93" s="7">
        <v>0.5349059187204805</v>
      </c>
      <c r="N93" s="6">
        <v>0</v>
      </c>
      <c r="O93" s="6">
        <v>0</v>
      </c>
      <c r="P93" s="6">
        <v>0</v>
      </c>
      <c r="Q93" s="7">
        <v>0</v>
      </c>
      <c r="R93" s="6" t="s">
        <v>452</v>
      </c>
      <c r="S93" s="11">
        <v>0</v>
      </c>
      <c r="T93" s="7">
        <v>0</v>
      </c>
      <c r="U93" s="16">
        <v>0</v>
      </c>
    </row>
    <row r="94" spans="1:21" ht="12.75">
      <c r="A94" s="1">
        <v>250</v>
      </c>
      <c r="B94" s="2" t="s">
        <v>191</v>
      </c>
      <c r="C94" s="3" t="s">
        <v>192</v>
      </c>
      <c r="D94" s="3" t="s">
        <v>194</v>
      </c>
      <c r="E94" s="32" t="s">
        <v>472</v>
      </c>
      <c r="G94" s="6">
        <v>54.11155784</v>
      </c>
      <c r="H94" s="6">
        <v>33.08244966</v>
      </c>
      <c r="I94" s="6">
        <v>0.6213046165</v>
      </c>
      <c r="J94" s="6">
        <v>8.300420186</v>
      </c>
      <c r="K94" s="7">
        <v>11.63550412</v>
      </c>
      <c r="L94" s="7">
        <v>7.851760527</v>
      </c>
      <c r="M94" s="7">
        <v>0.7133700525903814</v>
      </c>
      <c r="N94" s="6">
        <v>0</v>
      </c>
      <c r="O94" s="6">
        <v>0</v>
      </c>
      <c r="P94" s="6">
        <v>0</v>
      </c>
      <c r="Q94" s="7">
        <v>0</v>
      </c>
      <c r="R94" s="6" t="s">
        <v>452</v>
      </c>
      <c r="S94" s="11">
        <v>0</v>
      </c>
      <c r="T94" s="7">
        <v>0</v>
      </c>
      <c r="U94" s="16">
        <v>0</v>
      </c>
    </row>
    <row r="95" spans="1:21" ht="12.75">
      <c r="A95" s="1">
        <v>177</v>
      </c>
      <c r="B95" s="2" t="s">
        <v>13</v>
      </c>
      <c r="C95" s="3" t="s">
        <v>195</v>
      </c>
      <c r="D95" s="3" t="s">
        <v>196</v>
      </c>
      <c r="E95" s="32" t="s">
        <v>472</v>
      </c>
      <c r="G95" s="6">
        <v>31.4077892</v>
      </c>
      <c r="H95" s="6">
        <v>22.2283028</v>
      </c>
      <c r="I95" s="6">
        <v>0.7987936853</v>
      </c>
      <c r="J95" s="6">
        <v>6.323736176</v>
      </c>
      <c r="K95" s="7">
        <v>7.437071143</v>
      </c>
      <c r="L95" s="7">
        <v>5.540310695</v>
      </c>
      <c r="M95" s="7">
        <v>0.8502992716362671</v>
      </c>
      <c r="N95" s="6">
        <v>0</v>
      </c>
      <c r="O95" s="6">
        <v>0</v>
      </c>
      <c r="P95" s="6">
        <v>0</v>
      </c>
      <c r="Q95" s="7">
        <v>0</v>
      </c>
      <c r="R95" s="6" t="s">
        <v>452</v>
      </c>
      <c r="S95" s="11">
        <v>0</v>
      </c>
      <c r="T95" s="7">
        <v>0</v>
      </c>
      <c r="U95" s="16">
        <v>0</v>
      </c>
    </row>
    <row r="96" spans="1:21" ht="12.75">
      <c r="A96" s="1">
        <v>178</v>
      </c>
      <c r="B96" s="2" t="s">
        <v>13</v>
      </c>
      <c r="C96" s="3" t="s">
        <v>197</v>
      </c>
      <c r="D96" s="3" t="s">
        <v>198</v>
      </c>
      <c r="E96" s="32" t="s">
        <v>472</v>
      </c>
      <c r="G96" s="6">
        <v>3.445549958</v>
      </c>
      <c r="H96" s="6">
        <v>8.221846281</v>
      </c>
      <c r="I96" s="6">
        <v>0.6405155972</v>
      </c>
      <c r="J96" s="6">
        <v>2.094519148</v>
      </c>
      <c r="K96" s="7">
        <v>3.366142993</v>
      </c>
      <c r="L96" s="7">
        <v>1.31633304</v>
      </c>
      <c r="M96" s="7">
        <v>0.6222311863624386</v>
      </c>
      <c r="N96" s="6">
        <v>0</v>
      </c>
      <c r="O96" s="6">
        <v>0</v>
      </c>
      <c r="P96" s="6">
        <v>0</v>
      </c>
      <c r="Q96" s="7">
        <v>0</v>
      </c>
      <c r="R96" s="6" t="s">
        <v>452</v>
      </c>
      <c r="S96" s="11">
        <v>0</v>
      </c>
      <c r="T96" s="7">
        <v>0</v>
      </c>
      <c r="U96" s="16">
        <v>0</v>
      </c>
    </row>
    <row r="97" spans="1:21" ht="12.75">
      <c r="A97" s="1">
        <v>274</v>
      </c>
      <c r="B97" s="2" t="s">
        <v>44</v>
      </c>
      <c r="C97" s="3" t="s">
        <v>199</v>
      </c>
      <c r="D97" s="3" t="s">
        <v>70</v>
      </c>
      <c r="E97" s="32" t="s">
        <v>472</v>
      </c>
      <c r="G97" s="6">
        <v>176.4989386</v>
      </c>
      <c r="H97" s="6">
        <v>62.21943182</v>
      </c>
      <c r="I97" s="6">
        <v>0.5729277794</v>
      </c>
      <c r="J97" s="6">
        <v>14.99084481</v>
      </c>
      <c r="K97" s="7">
        <v>19.26871532</v>
      </c>
      <c r="L97" s="7">
        <v>16.47283838</v>
      </c>
      <c r="M97" s="7">
        <v>0.7779888052235753</v>
      </c>
      <c r="N97" s="6">
        <v>0</v>
      </c>
      <c r="O97" s="6">
        <v>0</v>
      </c>
      <c r="P97" s="6">
        <v>0</v>
      </c>
      <c r="Q97" s="7">
        <v>0</v>
      </c>
      <c r="R97" s="6" t="s">
        <v>452</v>
      </c>
      <c r="S97" s="11">
        <v>0</v>
      </c>
      <c r="T97" s="7">
        <v>0</v>
      </c>
      <c r="U97" s="16">
        <v>0</v>
      </c>
    </row>
    <row r="98" spans="1:21" ht="12.75">
      <c r="A98" s="1">
        <v>263</v>
      </c>
      <c r="B98" s="2" t="s">
        <v>68</v>
      </c>
      <c r="C98" s="3" t="s">
        <v>200</v>
      </c>
      <c r="D98" s="3" t="s">
        <v>201</v>
      </c>
      <c r="E98" s="32" t="s">
        <v>472</v>
      </c>
      <c r="G98" s="6">
        <v>24.14665487</v>
      </c>
      <c r="H98" s="6">
        <v>26.55308697</v>
      </c>
      <c r="I98" s="6">
        <v>0.4303648598</v>
      </c>
      <c r="J98" s="6">
        <v>5.544770135</v>
      </c>
      <c r="K98" s="7">
        <v>11.68057103</v>
      </c>
      <c r="L98" s="7">
        <v>3.58519774</v>
      </c>
      <c r="M98" s="7">
        <v>0.47470026257783055</v>
      </c>
      <c r="N98" s="6">
        <v>0</v>
      </c>
      <c r="O98" s="6">
        <v>0</v>
      </c>
      <c r="P98" s="6">
        <v>0</v>
      </c>
      <c r="Q98" s="7">
        <v>0</v>
      </c>
      <c r="R98" s="6" t="s">
        <v>452</v>
      </c>
      <c r="S98" s="11">
        <v>0</v>
      </c>
      <c r="T98" s="7">
        <v>0</v>
      </c>
      <c r="U98" s="16">
        <v>0</v>
      </c>
    </row>
    <row r="99" spans="1:21" ht="12.75">
      <c r="A99" s="1" t="s">
        <v>428</v>
      </c>
      <c r="B99" s="2" t="s">
        <v>68</v>
      </c>
      <c r="C99" s="3" t="s">
        <v>200</v>
      </c>
      <c r="D99" s="3" t="s">
        <v>429</v>
      </c>
      <c r="E99" s="32" t="s">
        <v>430</v>
      </c>
      <c r="Q99" s="7"/>
      <c r="R99" s="6" t="s">
        <v>452</v>
      </c>
      <c r="T99" s="7"/>
      <c r="U99" s="16"/>
    </row>
    <row r="100" spans="1:21" ht="12.75">
      <c r="A100" s="1">
        <v>179</v>
      </c>
      <c r="B100" s="2" t="s">
        <v>13</v>
      </c>
      <c r="C100" s="3" t="s">
        <v>202</v>
      </c>
      <c r="D100" s="3" t="s">
        <v>203</v>
      </c>
      <c r="E100" s="32" t="s">
        <v>472</v>
      </c>
      <c r="G100" s="6">
        <v>70.04404483</v>
      </c>
      <c r="H100" s="6">
        <v>35.90106396</v>
      </c>
      <c r="I100" s="6">
        <v>0.6829146705</v>
      </c>
      <c r="J100" s="6">
        <v>9.443667071</v>
      </c>
      <c r="K100" s="7">
        <v>14.3301625</v>
      </c>
      <c r="L100" s="7">
        <v>7.038599632</v>
      </c>
      <c r="M100" s="7">
        <v>0.6590062793077189</v>
      </c>
      <c r="N100" s="6">
        <v>0</v>
      </c>
      <c r="O100" s="6">
        <v>0</v>
      </c>
      <c r="P100" s="6">
        <v>0</v>
      </c>
      <c r="Q100" s="7">
        <v>0</v>
      </c>
      <c r="R100" s="6" t="s">
        <v>452</v>
      </c>
      <c r="S100" s="11">
        <v>0</v>
      </c>
      <c r="T100" s="7">
        <v>0</v>
      </c>
      <c r="U100" s="16">
        <v>0</v>
      </c>
    </row>
    <row r="101" spans="1:21" ht="12.75">
      <c r="A101" s="1">
        <v>230</v>
      </c>
      <c r="B101" s="2" t="s">
        <v>204</v>
      </c>
      <c r="C101" s="3" t="s">
        <v>205</v>
      </c>
      <c r="D101" s="3" t="s">
        <v>206</v>
      </c>
      <c r="E101" s="32" t="s">
        <v>472</v>
      </c>
      <c r="G101" s="6">
        <v>171.1316094</v>
      </c>
      <c r="H101" s="6">
        <v>56.3807832</v>
      </c>
      <c r="I101" s="6">
        <v>0.6765157155</v>
      </c>
      <c r="J101" s="6">
        <v>14.76114943</v>
      </c>
      <c r="K101" s="7">
        <v>23.00595047</v>
      </c>
      <c r="L101" s="7">
        <v>10.62027869</v>
      </c>
      <c r="M101" s="7">
        <v>0.6416231074325182</v>
      </c>
      <c r="N101" s="6">
        <v>0</v>
      </c>
      <c r="O101" s="6">
        <v>0</v>
      </c>
      <c r="P101" s="6">
        <v>0</v>
      </c>
      <c r="Q101" s="7">
        <v>0</v>
      </c>
      <c r="R101" s="6" t="s">
        <v>452</v>
      </c>
      <c r="S101" s="11">
        <v>0</v>
      </c>
      <c r="T101" s="7">
        <v>0</v>
      </c>
      <c r="U101" s="16">
        <v>0</v>
      </c>
    </row>
    <row r="102" spans="1:21" ht="12.75">
      <c r="A102" s="1">
        <v>227</v>
      </c>
      <c r="B102" s="2" t="s">
        <v>204</v>
      </c>
      <c r="C102" s="3" t="s">
        <v>205</v>
      </c>
      <c r="D102" s="3" t="s">
        <v>207</v>
      </c>
      <c r="E102" s="32" t="s">
        <v>472</v>
      </c>
      <c r="G102" s="6">
        <v>96.91795513</v>
      </c>
      <c r="H102" s="6">
        <v>45.61123642</v>
      </c>
      <c r="I102" s="6">
        <v>0.5854238561</v>
      </c>
      <c r="J102" s="6">
        <v>11.10854505</v>
      </c>
      <c r="K102" s="7">
        <v>19.14175088</v>
      </c>
      <c r="L102" s="7">
        <v>6.82588558</v>
      </c>
      <c r="M102" s="7">
        <v>0.580330666700224</v>
      </c>
      <c r="N102" s="6">
        <v>0</v>
      </c>
      <c r="O102" s="6">
        <v>0</v>
      </c>
      <c r="P102" s="6">
        <v>0</v>
      </c>
      <c r="Q102" s="7">
        <v>0</v>
      </c>
      <c r="R102" s="6" t="s">
        <v>452</v>
      </c>
      <c r="S102" s="11">
        <v>0</v>
      </c>
      <c r="T102" s="7">
        <v>0</v>
      </c>
      <c r="U102" s="16">
        <v>0</v>
      </c>
    </row>
    <row r="103" spans="1:21" ht="12.75">
      <c r="A103" s="1" t="s">
        <v>428</v>
      </c>
      <c r="B103" s="2" t="s">
        <v>102</v>
      </c>
      <c r="C103" s="3" t="s">
        <v>431</v>
      </c>
      <c r="D103" s="3" t="s">
        <v>432</v>
      </c>
      <c r="E103" s="32" t="s">
        <v>430</v>
      </c>
      <c r="K103" s="6"/>
      <c r="L103" s="6"/>
      <c r="Q103" s="7"/>
      <c r="R103" s="6" t="s">
        <v>452</v>
      </c>
      <c r="T103" s="7"/>
      <c r="U103" s="16"/>
    </row>
    <row r="104" spans="1:21" ht="12.75">
      <c r="A104" s="1">
        <v>257</v>
      </c>
      <c r="B104" s="2" t="s">
        <v>22</v>
      </c>
      <c r="C104" s="3" t="s">
        <v>208</v>
      </c>
      <c r="D104" s="3" t="s">
        <v>209</v>
      </c>
      <c r="E104" s="32" t="s">
        <v>472</v>
      </c>
      <c r="G104" s="6">
        <v>18.83701657</v>
      </c>
      <c r="H104" s="6">
        <v>20.81175312</v>
      </c>
      <c r="I104" s="6">
        <v>0.5465182299</v>
      </c>
      <c r="J104" s="6">
        <v>4.897349733</v>
      </c>
      <c r="K104" s="7">
        <v>8.830261008</v>
      </c>
      <c r="L104" s="7">
        <v>3.538912172</v>
      </c>
      <c r="M104" s="7">
        <v>0.5546098499878</v>
      </c>
      <c r="N104" s="6">
        <v>0</v>
      </c>
      <c r="O104" s="6">
        <v>0</v>
      </c>
      <c r="P104" s="6">
        <v>0</v>
      </c>
      <c r="Q104" s="7">
        <v>0</v>
      </c>
      <c r="R104" s="6" t="s">
        <v>452</v>
      </c>
      <c r="S104" s="11">
        <v>0</v>
      </c>
      <c r="T104" s="7">
        <v>0</v>
      </c>
      <c r="U104" s="16">
        <v>0</v>
      </c>
    </row>
    <row r="105" spans="1:21" ht="12.75">
      <c r="A105" s="1">
        <v>258</v>
      </c>
      <c r="B105" s="2" t="s">
        <v>22</v>
      </c>
      <c r="C105" s="3" t="s">
        <v>208</v>
      </c>
      <c r="D105" s="3" t="s">
        <v>210</v>
      </c>
      <c r="E105" s="32" t="s">
        <v>472</v>
      </c>
      <c r="G105" s="6">
        <v>22.17880721</v>
      </c>
      <c r="H105" s="6">
        <v>25.16868163</v>
      </c>
      <c r="I105" s="6">
        <v>0.4399741038</v>
      </c>
      <c r="J105" s="6">
        <v>5.31403184</v>
      </c>
      <c r="K105" s="7">
        <v>10.93406677</v>
      </c>
      <c r="L105" s="7">
        <v>3.576347947</v>
      </c>
      <c r="M105" s="7">
        <v>0.4860068949441764</v>
      </c>
      <c r="N105" s="6">
        <v>0</v>
      </c>
      <c r="O105" s="6">
        <v>0</v>
      </c>
      <c r="P105" s="6">
        <v>0</v>
      </c>
      <c r="Q105" s="7">
        <v>0</v>
      </c>
      <c r="R105" s="6" t="s">
        <v>452</v>
      </c>
      <c r="S105" s="11">
        <v>0</v>
      </c>
      <c r="T105" s="7">
        <v>0</v>
      </c>
      <c r="U105" s="16">
        <v>0</v>
      </c>
    </row>
    <row r="106" spans="1:21" ht="12.75">
      <c r="A106" s="1">
        <v>180</v>
      </c>
      <c r="B106" s="2" t="s">
        <v>13</v>
      </c>
      <c r="C106" s="3" t="s">
        <v>211</v>
      </c>
      <c r="D106" s="3" t="s">
        <v>212</v>
      </c>
      <c r="E106" s="32" t="s">
        <v>472</v>
      </c>
      <c r="G106" s="6">
        <v>22.64744108</v>
      </c>
      <c r="H106" s="6">
        <v>22.07530298</v>
      </c>
      <c r="I106" s="6">
        <v>0.5840037779</v>
      </c>
      <c r="J106" s="6">
        <v>5.369880592</v>
      </c>
      <c r="K106" s="7">
        <v>8.784427</v>
      </c>
      <c r="L106" s="7">
        <v>4.200152093</v>
      </c>
      <c r="M106" s="7">
        <v>0.6112954882543847</v>
      </c>
      <c r="N106" s="6">
        <v>0</v>
      </c>
      <c r="O106" s="6">
        <v>0</v>
      </c>
      <c r="P106" s="6">
        <v>0</v>
      </c>
      <c r="Q106" s="7">
        <v>0</v>
      </c>
      <c r="R106" s="6" t="s">
        <v>452</v>
      </c>
      <c r="S106" s="11">
        <v>0</v>
      </c>
      <c r="T106" s="7">
        <v>0</v>
      </c>
      <c r="U106" s="16">
        <v>0</v>
      </c>
    </row>
    <row r="107" spans="1:21" ht="12.75">
      <c r="A107" s="1">
        <v>1052</v>
      </c>
      <c r="B107" s="2" t="s">
        <v>433</v>
      </c>
      <c r="C107" s="3" t="s">
        <v>434</v>
      </c>
      <c r="D107" s="3" t="s">
        <v>435</v>
      </c>
      <c r="E107" s="32" t="s">
        <v>497</v>
      </c>
      <c r="F107" s="38" t="s">
        <v>498</v>
      </c>
      <c r="G107" s="6">
        <v>26.56819411</v>
      </c>
      <c r="H107" s="6">
        <v>24.72771896</v>
      </c>
      <c r="I107" s="6">
        <v>0.5460140114</v>
      </c>
      <c r="J107" s="6">
        <v>5.816156409</v>
      </c>
      <c r="K107" s="7">
        <v>10.290576</v>
      </c>
      <c r="L107" s="7">
        <v>3.836833026</v>
      </c>
      <c r="M107" s="7">
        <v>0.5651925032184788</v>
      </c>
      <c r="N107" s="6">
        <v>0</v>
      </c>
      <c r="O107" s="6">
        <v>0</v>
      </c>
      <c r="P107" s="6">
        <v>0</v>
      </c>
      <c r="Q107" s="7">
        <v>0</v>
      </c>
      <c r="R107" s="6" t="s">
        <v>452</v>
      </c>
      <c r="S107" s="11">
        <v>0</v>
      </c>
      <c r="T107" s="7">
        <v>0</v>
      </c>
      <c r="U107" s="16">
        <v>0</v>
      </c>
    </row>
    <row r="108" spans="1:21" ht="12.75">
      <c r="A108" s="1">
        <v>235</v>
      </c>
      <c r="B108" s="2" t="s">
        <v>188</v>
      </c>
      <c r="C108" s="3" t="s">
        <v>213</v>
      </c>
      <c r="D108" s="3" t="s">
        <v>214</v>
      </c>
      <c r="E108" s="32" t="s">
        <v>472</v>
      </c>
      <c r="G108" s="6">
        <v>26.75584939</v>
      </c>
      <c r="H108" s="6">
        <v>25.79768389</v>
      </c>
      <c r="I108" s="6">
        <v>0.5052044565</v>
      </c>
      <c r="J108" s="6">
        <v>5.836660474</v>
      </c>
      <c r="K108" s="7">
        <v>11.00702666</v>
      </c>
      <c r="L108" s="7">
        <v>4.250820174</v>
      </c>
      <c r="M108" s="7">
        <v>0.5302667699725551</v>
      </c>
      <c r="N108" s="6">
        <v>0</v>
      </c>
      <c r="O108" s="6">
        <v>0</v>
      </c>
      <c r="P108" s="6">
        <v>0</v>
      </c>
      <c r="Q108" s="7">
        <v>0</v>
      </c>
      <c r="R108" s="6" t="s">
        <v>452</v>
      </c>
      <c r="S108" s="11">
        <v>0</v>
      </c>
      <c r="T108" s="7">
        <v>0</v>
      </c>
      <c r="U108" s="16">
        <v>0</v>
      </c>
    </row>
    <row r="109" spans="1:21" ht="12.75">
      <c r="A109" s="1">
        <v>287</v>
      </c>
      <c r="B109" s="2" t="s">
        <v>22</v>
      </c>
      <c r="C109" s="3" t="s">
        <v>215</v>
      </c>
      <c r="D109" s="3" t="s">
        <v>216</v>
      </c>
      <c r="E109" s="32" t="s">
        <v>473</v>
      </c>
      <c r="G109" s="6">
        <v>82.99746645</v>
      </c>
      <c r="H109" s="6">
        <v>44.72891026</v>
      </c>
      <c r="I109" s="6">
        <v>0.521312411</v>
      </c>
      <c r="J109" s="6">
        <v>10.27986656</v>
      </c>
      <c r="K109" s="7">
        <v>19.04591203</v>
      </c>
      <c r="L109" s="7">
        <v>7.532293023</v>
      </c>
      <c r="M109" s="7">
        <v>0.539741365171054</v>
      </c>
      <c r="N109" s="6">
        <v>0</v>
      </c>
      <c r="O109" s="6">
        <v>0</v>
      </c>
      <c r="P109" s="6">
        <v>0</v>
      </c>
      <c r="Q109" s="7">
        <v>0</v>
      </c>
      <c r="R109" s="6" t="s">
        <v>452</v>
      </c>
      <c r="S109" s="11">
        <v>0</v>
      </c>
      <c r="T109" s="7">
        <v>0</v>
      </c>
      <c r="U109" s="16">
        <v>0</v>
      </c>
    </row>
    <row r="110" spans="1:21" ht="12.75">
      <c r="A110" s="1">
        <v>242</v>
      </c>
      <c r="B110" s="2" t="s">
        <v>136</v>
      </c>
      <c r="C110" s="3" t="s">
        <v>217</v>
      </c>
      <c r="D110" s="3" t="s">
        <v>90</v>
      </c>
      <c r="E110" s="32" t="s">
        <v>472</v>
      </c>
      <c r="G110" s="6">
        <v>30.73219082</v>
      </c>
      <c r="H110" s="6">
        <v>24.42041556</v>
      </c>
      <c r="I110" s="6">
        <v>0.6475857524</v>
      </c>
      <c r="J110" s="6">
        <v>6.25535296</v>
      </c>
      <c r="K110" s="7">
        <v>9.833148204</v>
      </c>
      <c r="L110" s="7">
        <v>4.406059144</v>
      </c>
      <c r="M110" s="7">
        <v>0.6361495657571195</v>
      </c>
      <c r="N110" s="6">
        <v>0.451457167</v>
      </c>
      <c r="O110" s="6">
        <v>0.012201545054054054</v>
      </c>
      <c r="P110" s="6">
        <v>0.01469004177555084</v>
      </c>
      <c r="Q110" s="7">
        <v>0.01848687488101042</v>
      </c>
      <c r="R110" s="6">
        <v>-4.220585444991624</v>
      </c>
      <c r="S110" s="11">
        <v>37</v>
      </c>
      <c r="T110" s="7">
        <v>1.2039493121955045</v>
      </c>
      <c r="U110" s="16">
        <v>1.5151257319553986</v>
      </c>
    </row>
    <row r="111" spans="1:21" ht="12.75">
      <c r="A111" s="1">
        <v>236</v>
      </c>
      <c r="B111" s="2" t="s">
        <v>188</v>
      </c>
      <c r="C111" s="3" t="s">
        <v>218</v>
      </c>
      <c r="D111" s="3" t="s">
        <v>214</v>
      </c>
      <c r="E111" s="32" t="s">
        <v>472</v>
      </c>
      <c r="G111" s="6">
        <v>12.91961775</v>
      </c>
      <c r="H111" s="6">
        <v>15.87666926</v>
      </c>
      <c r="I111" s="6">
        <v>0.6440813636</v>
      </c>
      <c r="J111" s="6">
        <v>4.055831386</v>
      </c>
      <c r="K111" s="7">
        <v>6.530286397</v>
      </c>
      <c r="L111" s="7">
        <v>2.760381553</v>
      </c>
      <c r="M111" s="7">
        <v>0.621080170061644</v>
      </c>
      <c r="N111" s="6">
        <v>0</v>
      </c>
      <c r="O111" s="6">
        <v>0</v>
      </c>
      <c r="P111" s="6">
        <v>0</v>
      </c>
      <c r="Q111" s="7">
        <v>0</v>
      </c>
      <c r="R111" s="6" t="s">
        <v>452</v>
      </c>
      <c r="S111" s="11">
        <v>0</v>
      </c>
      <c r="T111" s="7">
        <v>0</v>
      </c>
      <c r="U111" s="16">
        <v>0</v>
      </c>
    </row>
    <row r="112" spans="1:21" ht="12.75">
      <c r="A112" s="1">
        <v>197</v>
      </c>
      <c r="B112" s="2" t="s">
        <v>219</v>
      </c>
      <c r="C112" s="3" t="s">
        <v>220</v>
      </c>
      <c r="D112" s="3" t="s">
        <v>221</v>
      </c>
      <c r="E112" s="32" t="s">
        <v>472</v>
      </c>
      <c r="G112" s="6">
        <v>42.00390757</v>
      </c>
      <c r="H112" s="6">
        <v>36.44401377</v>
      </c>
      <c r="I112" s="6">
        <v>0.3974176528</v>
      </c>
      <c r="J112" s="6">
        <v>7.313072962</v>
      </c>
      <c r="K112" s="7">
        <v>15.34124243</v>
      </c>
      <c r="L112" s="7">
        <v>4.23159224</v>
      </c>
      <c r="M112" s="7">
        <v>0.47669365733372354</v>
      </c>
      <c r="N112" s="6">
        <v>0.8065671916</v>
      </c>
      <c r="O112" s="6">
        <v>0.017161004076595744</v>
      </c>
      <c r="P112" s="6">
        <v>0.019202194230521205</v>
      </c>
      <c r="Q112" s="7">
        <v>0.022131678379068948</v>
      </c>
      <c r="R112" s="6">
        <v>-3.9527307236385414</v>
      </c>
      <c r="S112" s="11">
        <v>47</v>
      </c>
      <c r="T112" s="7">
        <v>1.1189435154735057</v>
      </c>
      <c r="U112" s="16">
        <v>1.2896493864978584</v>
      </c>
    </row>
    <row r="113" spans="1:21" ht="12.75">
      <c r="A113" s="1">
        <v>275</v>
      </c>
      <c r="B113" s="2" t="s">
        <v>44</v>
      </c>
      <c r="C113" s="3" t="s">
        <v>222</v>
      </c>
      <c r="D113" s="3" t="s">
        <v>223</v>
      </c>
      <c r="E113" s="32" t="s">
        <v>472</v>
      </c>
      <c r="G113" s="6">
        <v>27.76724138</v>
      </c>
      <c r="H113" s="6">
        <v>26.2128799</v>
      </c>
      <c r="I113" s="6">
        <v>0.5078238857</v>
      </c>
      <c r="J113" s="6">
        <v>5.945952386</v>
      </c>
      <c r="K113" s="7">
        <v>10.89998029</v>
      </c>
      <c r="L113" s="7">
        <v>4.037769657</v>
      </c>
      <c r="M113" s="7">
        <v>0.5455012053053905</v>
      </c>
      <c r="N113" s="6">
        <v>0.243360954</v>
      </c>
      <c r="O113" s="6">
        <v>0.011588616857142856</v>
      </c>
      <c r="P113" s="6">
        <v>0.008764318740546057</v>
      </c>
      <c r="Q113" s="7">
        <v>0.009284022012400094</v>
      </c>
      <c r="R113" s="6">
        <v>-4.737066488610166</v>
      </c>
      <c r="S113" s="11">
        <v>21</v>
      </c>
      <c r="T113" s="7">
        <v>0.7562868674136904</v>
      </c>
      <c r="U113" s="16">
        <v>0.801132881244384</v>
      </c>
    </row>
    <row r="114" spans="1:21" ht="12.75">
      <c r="A114" s="1">
        <v>238</v>
      </c>
      <c r="B114" s="2" t="s">
        <v>127</v>
      </c>
      <c r="C114" s="3" t="s">
        <v>224</v>
      </c>
      <c r="D114" s="3" t="s">
        <v>70</v>
      </c>
      <c r="E114" s="32" t="s">
        <v>472</v>
      </c>
      <c r="G114" s="6">
        <v>225.4458492</v>
      </c>
      <c r="H114" s="6">
        <v>73.98427244</v>
      </c>
      <c r="I114" s="6">
        <v>0.5175750028</v>
      </c>
      <c r="J114" s="6">
        <v>16.94244877</v>
      </c>
      <c r="K114" s="7">
        <v>22.53134003</v>
      </c>
      <c r="L114" s="7">
        <v>16.19163368</v>
      </c>
      <c r="M114" s="7">
        <v>0.7519503388365489</v>
      </c>
      <c r="N114" s="6">
        <v>0</v>
      </c>
      <c r="O114" s="6">
        <v>0</v>
      </c>
      <c r="P114" s="6">
        <v>0</v>
      </c>
      <c r="Q114" s="7">
        <v>0</v>
      </c>
      <c r="R114" s="6" t="s">
        <v>452</v>
      </c>
      <c r="S114" s="11">
        <v>0</v>
      </c>
      <c r="T114" s="7">
        <v>0</v>
      </c>
      <c r="U114" s="16">
        <v>0</v>
      </c>
    </row>
    <row r="115" spans="1:21" ht="12.75">
      <c r="A115" s="1">
        <v>189</v>
      </c>
      <c r="B115" s="2" t="s">
        <v>225</v>
      </c>
      <c r="C115" s="3" t="s">
        <v>226</v>
      </c>
      <c r="D115" s="3" t="s">
        <v>70</v>
      </c>
      <c r="E115" s="32" t="s">
        <v>472</v>
      </c>
      <c r="G115" s="6">
        <v>19.42796632</v>
      </c>
      <c r="H115" s="6">
        <v>24.43237021</v>
      </c>
      <c r="I115" s="6">
        <v>0.4089837051</v>
      </c>
      <c r="J115" s="6">
        <v>4.973575674</v>
      </c>
      <c r="K115" s="7">
        <v>10.6338597</v>
      </c>
      <c r="L115" s="7">
        <v>2.931875785</v>
      </c>
      <c r="M115" s="7">
        <v>0.4677112369650692</v>
      </c>
      <c r="N115" s="6">
        <v>0</v>
      </c>
      <c r="O115" s="6">
        <v>0</v>
      </c>
      <c r="P115" s="6">
        <v>0</v>
      </c>
      <c r="Q115" s="7">
        <v>0</v>
      </c>
      <c r="R115" s="6" t="s">
        <v>452</v>
      </c>
      <c r="S115" s="11">
        <v>0</v>
      </c>
      <c r="T115" s="7">
        <v>0</v>
      </c>
      <c r="U115" s="16">
        <v>0</v>
      </c>
    </row>
    <row r="116" spans="1:21" ht="12.75">
      <c r="A116" s="1">
        <v>1047</v>
      </c>
      <c r="B116" s="2" t="s">
        <v>436</v>
      </c>
      <c r="C116" s="3" t="s">
        <v>437</v>
      </c>
      <c r="D116" s="3" t="s">
        <v>96</v>
      </c>
      <c r="E116" s="32" t="s">
        <v>500</v>
      </c>
      <c r="F116" s="38" t="s">
        <v>499</v>
      </c>
      <c r="G116" s="6">
        <v>68.55655886</v>
      </c>
      <c r="H116" s="6">
        <v>39.68976126</v>
      </c>
      <c r="I116" s="6">
        <v>0.5468924165</v>
      </c>
      <c r="J116" s="6">
        <v>9.34285405</v>
      </c>
      <c r="K116" s="7">
        <v>17.07739861</v>
      </c>
      <c r="L116" s="7">
        <v>5.967940203</v>
      </c>
      <c r="M116" s="7">
        <v>0.5470888314645951</v>
      </c>
      <c r="N116" s="6">
        <v>0</v>
      </c>
      <c r="O116" s="6">
        <v>0</v>
      </c>
      <c r="P116" s="6">
        <v>0</v>
      </c>
      <c r="Q116" s="7">
        <v>0</v>
      </c>
      <c r="R116" s="6" t="s">
        <v>452</v>
      </c>
      <c r="S116" s="11">
        <v>0</v>
      </c>
      <c r="T116" s="7">
        <v>0</v>
      </c>
      <c r="U116" s="16">
        <v>0</v>
      </c>
    </row>
    <row r="117" spans="1:21" ht="12.75">
      <c r="A117" s="1">
        <v>188</v>
      </c>
      <c r="B117" s="2" t="s">
        <v>13</v>
      </c>
      <c r="C117" s="3" t="s">
        <v>227</v>
      </c>
      <c r="D117" s="3" t="s">
        <v>21</v>
      </c>
      <c r="E117" s="32" t="s">
        <v>472</v>
      </c>
      <c r="G117" s="6">
        <v>79.12502297</v>
      </c>
      <c r="H117" s="6">
        <v>40.74315166</v>
      </c>
      <c r="I117" s="6">
        <v>0.598982966</v>
      </c>
      <c r="J117" s="6">
        <v>10.03718627</v>
      </c>
      <c r="K117" s="7">
        <v>17.03930465</v>
      </c>
      <c r="L117" s="7">
        <v>7.382693619</v>
      </c>
      <c r="M117" s="7">
        <v>0.5890607906937094</v>
      </c>
      <c r="N117" s="6">
        <v>0</v>
      </c>
      <c r="O117" s="6">
        <v>0</v>
      </c>
      <c r="P117" s="6">
        <v>0</v>
      </c>
      <c r="Q117" s="7">
        <v>0</v>
      </c>
      <c r="R117" s="6" t="s">
        <v>452</v>
      </c>
      <c r="S117" s="11">
        <v>0</v>
      </c>
      <c r="T117" s="7">
        <v>0</v>
      </c>
      <c r="U117" s="16">
        <v>0</v>
      </c>
    </row>
    <row r="118" spans="1:21" ht="12.75">
      <c r="A118" s="1">
        <v>187</v>
      </c>
      <c r="B118" s="2" t="s">
        <v>13</v>
      </c>
      <c r="C118" s="3" t="s">
        <v>227</v>
      </c>
      <c r="D118" s="3" t="s">
        <v>228</v>
      </c>
      <c r="E118" s="32" t="s">
        <v>472</v>
      </c>
      <c r="G118" s="6">
        <v>128.1943175</v>
      </c>
      <c r="H118" s="6">
        <v>48.45523386</v>
      </c>
      <c r="I118" s="6">
        <v>0.6861155315</v>
      </c>
      <c r="J118" s="6">
        <v>12.77583948</v>
      </c>
      <c r="K118" s="7">
        <v>19.91230686</v>
      </c>
      <c r="L118" s="7">
        <v>8.565361907</v>
      </c>
      <c r="M118" s="7">
        <v>0.6416051926994057</v>
      </c>
      <c r="N118" s="6">
        <v>0</v>
      </c>
      <c r="O118" s="6">
        <v>0</v>
      </c>
      <c r="P118" s="6">
        <v>0</v>
      </c>
      <c r="Q118" s="7">
        <v>0</v>
      </c>
      <c r="R118" s="6" t="s">
        <v>452</v>
      </c>
      <c r="S118" s="11">
        <v>0</v>
      </c>
      <c r="T118" s="7">
        <v>0</v>
      </c>
      <c r="U118" s="16">
        <v>0</v>
      </c>
    </row>
    <row r="119" spans="1:21" ht="12.75">
      <c r="A119" s="1">
        <v>277</v>
      </c>
      <c r="B119" s="2" t="s">
        <v>102</v>
      </c>
      <c r="C119" s="3" t="s">
        <v>229</v>
      </c>
      <c r="D119" s="3" t="s">
        <v>70</v>
      </c>
      <c r="E119" s="32" t="s">
        <v>472</v>
      </c>
      <c r="G119" s="6">
        <v>110.4801651</v>
      </c>
      <c r="H119" s="6">
        <v>47.66094972</v>
      </c>
      <c r="I119" s="6">
        <v>0.6111795222</v>
      </c>
      <c r="J119" s="6">
        <v>11.86034212</v>
      </c>
      <c r="K119" s="7">
        <v>20.0177626</v>
      </c>
      <c r="L119" s="7">
        <v>7.590592488</v>
      </c>
      <c r="M119" s="7">
        <v>0.5924908970595945</v>
      </c>
      <c r="N119" s="6">
        <v>0</v>
      </c>
      <c r="O119" s="6">
        <v>0</v>
      </c>
      <c r="P119" s="6">
        <v>0</v>
      </c>
      <c r="Q119" s="7">
        <v>0</v>
      </c>
      <c r="R119" s="6" t="s">
        <v>452</v>
      </c>
      <c r="S119" s="11">
        <v>0</v>
      </c>
      <c r="T119" s="7">
        <v>0</v>
      </c>
      <c r="U119" s="16">
        <v>0</v>
      </c>
    </row>
    <row r="120" spans="1:21" ht="12.75">
      <c r="A120" s="1">
        <v>303</v>
      </c>
      <c r="B120" s="2" t="s">
        <v>148</v>
      </c>
      <c r="C120" s="3" t="s">
        <v>230</v>
      </c>
      <c r="D120" s="3" t="s">
        <v>231</v>
      </c>
      <c r="E120" s="32" t="s">
        <v>473</v>
      </c>
      <c r="G120" s="6">
        <v>84.87149961</v>
      </c>
      <c r="H120" s="6">
        <v>40.33020725</v>
      </c>
      <c r="I120" s="6">
        <v>0.6557085285</v>
      </c>
      <c r="J120" s="6">
        <v>10.39527535</v>
      </c>
      <c r="K120" s="7">
        <v>15.77046974</v>
      </c>
      <c r="L120" s="7">
        <v>8.07860034</v>
      </c>
      <c r="M120" s="7">
        <v>0.6591607936467212</v>
      </c>
      <c r="N120" s="6">
        <v>0</v>
      </c>
      <c r="O120" s="6">
        <v>0</v>
      </c>
      <c r="P120" s="6">
        <v>0</v>
      </c>
      <c r="Q120" s="7">
        <v>0</v>
      </c>
      <c r="R120" s="6" t="s">
        <v>452</v>
      </c>
      <c r="S120" s="11">
        <v>0</v>
      </c>
      <c r="T120" s="7">
        <v>0</v>
      </c>
      <c r="U120" s="16">
        <v>0</v>
      </c>
    </row>
    <row r="121" spans="1:21" ht="12.75">
      <c r="A121" s="1">
        <v>225</v>
      </c>
      <c r="B121" s="2" t="s">
        <v>148</v>
      </c>
      <c r="C121" s="3" t="s">
        <v>230</v>
      </c>
      <c r="D121" s="3" t="s">
        <v>232</v>
      </c>
      <c r="E121" s="32" t="s">
        <v>472</v>
      </c>
      <c r="G121" s="6">
        <v>332.2118823</v>
      </c>
      <c r="H121" s="6">
        <v>78.11646607</v>
      </c>
      <c r="I121" s="6">
        <v>0.6841319138</v>
      </c>
      <c r="J121" s="6">
        <v>20.56660657</v>
      </c>
      <c r="K121" s="7">
        <v>30.85523311</v>
      </c>
      <c r="L121" s="7">
        <v>15.25262447</v>
      </c>
      <c r="M121" s="7">
        <v>0.6665516509526704</v>
      </c>
      <c r="N121" s="6">
        <v>0</v>
      </c>
      <c r="O121" s="6">
        <v>0</v>
      </c>
      <c r="P121" s="6">
        <v>0</v>
      </c>
      <c r="Q121" s="7">
        <v>0</v>
      </c>
      <c r="R121" s="6" t="s">
        <v>452</v>
      </c>
      <c r="S121" s="11">
        <v>0</v>
      </c>
      <c r="T121" s="7">
        <v>0</v>
      </c>
      <c r="U121" s="16">
        <v>0</v>
      </c>
    </row>
    <row r="122" spans="1:21" ht="12.75">
      <c r="A122" s="1">
        <v>217</v>
      </c>
      <c r="B122" s="2" t="s">
        <v>41</v>
      </c>
      <c r="C122" s="3" t="s">
        <v>233</v>
      </c>
      <c r="D122" s="3" t="s">
        <v>234</v>
      </c>
      <c r="E122" s="32" t="s">
        <v>472</v>
      </c>
      <c r="G122" s="6">
        <v>54.69084165</v>
      </c>
      <c r="H122" s="6">
        <v>32.24491139</v>
      </c>
      <c r="I122" s="6">
        <v>0.6610009678</v>
      </c>
      <c r="J122" s="6">
        <v>8.344731411</v>
      </c>
      <c r="K122" s="7">
        <v>13.19894891</v>
      </c>
      <c r="L122" s="7">
        <v>5.932262948</v>
      </c>
      <c r="M122" s="7">
        <v>0.6322269650333846</v>
      </c>
      <c r="N122" s="6">
        <v>0</v>
      </c>
      <c r="O122" s="6">
        <v>0</v>
      </c>
      <c r="P122" s="6">
        <v>0</v>
      </c>
      <c r="Q122" s="7">
        <v>0</v>
      </c>
      <c r="R122" s="6" t="s">
        <v>452</v>
      </c>
      <c r="S122" s="11">
        <v>0</v>
      </c>
      <c r="T122" s="7">
        <v>0</v>
      </c>
      <c r="U122" s="16">
        <v>0</v>
      </c>
    </row>
    <row r="123" spans="1:21" ht="12.75">
      <c r="A123" s="1">
        <v>295</v>
      </c>
      <c r="B123" s="2" t="s">
        <v>13</v>
      </c>
      <c r="C123" s="3" t="s">
        <v>235</v>
      </c>
      <c r="D123" s="3" t="s">
        <v>236</v>
      </c>
      <c r="E123" s="32" t="s">
        <v>473</v>
      </c>
      <c r="G123" s="6">
        <v>110.292716</v>
      </c>
      <c r="H123" s="6">
        <v>48.72573511</v>
      </c>
      <c r="I123" s="6">
        <v>0.5837674773</v>
      </c>
      <c r="J123" s="6">
        <v>11.85027627</v>
      </c>
      <c r="K123" s="7">
        <v>20.56723436</v>
      </c>
      <c r="L123" s="7">
        <v>7.301015797</v>
      </c>
      <c r="M123" s="7">
        <v>0.5761725695627266</v>
      </c>
      <c r="N123" s="6">
        <v>0</v>
      </c>
      <c r="O123" s="6">
        <v>0</v>
      </c>
      <c r="P123" s="6">
        <v>0</v>
      </c>
      <c r="Q123" s="7">
        <v>0</v>
      </c>
      <c r="R123" s="6" t="s">
        <v>452</v>
      </c>
      <c r="S123" s="11">
        <v>0</v>
      </c>
      <c r="T123" s="7">
        <v>0</v>
      </c>
      <c r="U123" s="16">
        <v>0</v>
      </c>
    </row>
    <row r="124" spans="1:21" ht="12.75">
      <c r="A124" s="1">
        <v>261</v>
      </c>
      <c r="B124" s="2" t="s">
        <v>25</v>
      </c>
      <c r="C124" s="3" t="s">
        <v>237</v>
      </c>
      <c r="D124" s="3" t="s">
        <v>238</v>
      </c>
      <c r="E124" s="32" t="s">
        <v>472</v>
      </c>
      <c r="G124" s="6">
        <v>188.6434766</v>
      </c>
      <c r="H124" s="6">
        <v>73.28716022</v>
      </c>
      <c r="I124" s="6">
        <v>0.4413629445</v>
      </c>
      <c r="J124" s="6">
        <v>15.49801066</v>
      </c>
      <c r="K124" s="7">
        <v>32.72485223</v>
      </c>
      <c r="L124" s="7">
        <v>8.332661823</v>
      </c>
      <c r="M124" s="7">
        <v>0.47358535192383355</v>
      </c>
      <c r="N124" s="6">
        <v>0</v>
      </c>
      <c r="O124" s="6">
        <v>0</v>
      </c>
      <c r="P124" s="6">
        <v>0</v>
      </c>
      <c r="Q124" s="7">
        <v>0</v>
      </c>
      <c r="R124" s="6" t="s">
        <v>452</v>
      </c>
      <c r="S124" s="11">
        <v>0</v>
      </c>
      <c r="T124" s="7">
        <v>0</v>
      </c>
      <c r="U124" s="16">
        <v>0</v>
      </c>
    </row>
    <row r="125" spans="1:21" ht="12.75">
      <c r="A125" s="1">
        <v>285</v>
      </c>
      <c r="B125" s="2" t="s">
        <v>25</v>
      </c>
      <c r="C125" s="3" t="s">
        <v>237</v>
      </c>
      <c r="D125" s="3" t="s">
        <v>239</v>
      </c>
      <c r="E125" s="32" t="s">
        <v>473</v>
      </c>
      <c r="G125" s="6">
        <v>88.87157587</v>
      </c>
      <c r="H125" s="6">
        <v>47.31744131</v>
      </c>
      <c r="I125" s="6">
        <v>0.49880436</v>
      </c>
      <c r="J125" s="6">
        <v>10.63742473</v>
      </c>
      <c r="K125" s="7">
        <v>20.55875182</v>
      </c>
      <c r="L125" s="7">
        <v>6.255530707</v>
      </c>
      <c r="M125" s="7">
        <v>0.5174158831788456</v>
      </c>
      <c r="N125" s="6">
        <v>0</v>
      </c>
      <c r="O125" s="6">
        <v>0</v>
      </c>
      <c r="P125" s="6">
        <v>0</v>
      </c>
      <c r="Q125" s="7">
        <v>0</v>
      </c>
      <c r="R125" s="6" t="s">
        <v>452</v>
      </c>
      <c r="S125" s="11">
        <v>0</v>
      </c>
      <c r="T125" s="7">
        <v>0</v>
      </c>
      <c r="U125" s="16">
        <v>0</v>
      </c>
    </row>
    <row r="126" spans="1:21" ht="12.75">
      <c r="A126" s="1">
        <v>301</v>
      </c>
      <c r="B126" s="2" t="s">
        <v>240</v>
      </c>
      <c r="C126" s="3" t="s">
        <v>241</v>
      </c>
      <c r="D126" s="3" t="s">
        <v>242</v>
      </c>
      <c r="E126" s="32" t="s">
        <v>473</v>
      </c>
      <c r="G126" s="6">
        <v>8.934571431</v>
      </c>
      <c r="H126" s="6">
        <v>12.38915842</v>
      </c>
      <c r="I126" s="6">
        <v>0.7314758233</v>
      </c>
      <c r="J126" s="6">
        <v>3.372810351</v>
      </c>
      <c r="K126" s="7">
        <v>4.741416855</v>
      </c>
      <c r="L126" s="7">
        <v>2.461691054</v>
      </c>
      <c r="M126" s="7">
        <v>0.7113507321009429</v>
      </c>
      <c r="N126" s="6">
        <v>0</v>
      </c>
      <c r="O126" s="6">
        <v>0</v>
      </c>
      <c r="P126" s="6">
        <v>0</v>
      </c>
      <c r="Q126" s="7">
        <v>0</v>
      </c>
      <c r="R126" s="6" t="s">
        <v>452</v>
      </c>
      <c r="S126" s="11">
        <v>0</v>
      </c>
      <c r="T126" s="7">
        <v>0</v>
      </c>
      <c r="U126" s="16">
        <v>0</v>
      </c>
    </row>
    <row r="127" spans="1:21" ht="12.75">
      <c r="A127" s="1">
        <v>228</v>
      </c>
      <c r="B127" s="2" t="s">
        <v>204</v>
      </c>
      <c r="C127" s="3" t="s">
        <v>243</v>
      </c>
      <c r="D127" s="3" t="s">
        <v>21</v>
      </c>
      <c r="E127" s="32" t="s">
        <v>472</v>
      </c>
      <c r="G127" s="6">
        <v>45.52727794</v>
      </c>
      <c r="H127" s="6">
        <v>30.66442967</v>
      </c>
      <c r="I127" s="6">
        <v>0.6084316051</v>
      </c>
      <c r="J127" s="6">
        <v>7.613614821</v>
      </c>
      <c r="K127" s="7">
        <v>12.9044992</v>
      </c>
      <c r="L127" s="7">
        <v>4.962689737</v>
      </c>
      <c r="M127" s="7">
        <v>0.5899969230111618</v>
      </c>
      <c r="N127" s="6">
        <v>0</v>
      </c>
      <c r="O127" s="6">
        <v>0</v>
      </c>
      <c r="P127" s="6">
        <v>0</v>
      </c>
      <c r="Q127" s="7">
        <v>0</v>
      </c>
      <c r="R127" s="6" t="s">
        <v>452</v>
      </c>
      <c r="S127" s="11">
        <v>0</v>
      </c>
      <c r="T127" s="7">
        <v>0</v>
      </c>
      <c r="U127" s="16">
        <v>0</v>
      </c>
    </row>
    <row r="128" spans="1:21" ht="12.75">
      <c r="A128" s="1">
        <v>201</v>
      </c>
      <c r="B128" s="2" t="s">
        <v>52</v>
      </c>
      <c r="C128" s="3" t="s">
        <v>244</v>
      </c>
      <c r="D128" s="3" t="s">
        <v>245</v>
      </c>
      <c r="E128" s="32" t="s">
        <v>472</v>
      </c>
      <c r="G128" s="6">
        <v>64.09499709</v>
      </c>
      <c r="H128" s="6">
        <v>41.21086899</v>
      </c>
      <c r="I128" s="6">
        <v>0.4742533983</v>
      </c>
      <c r="J128" s="6">
        <v>9.033730398</v>
      </c>
      <c r="K128" s="7">
        <v>17.83290696</v>
      </c>
      <c r="L128" s="7">
        <v>4.781127872</v>
      </c>
      <c r="M128" s="7">
        <v>0.5065764330102241</v>
      </c>
      <c r="N128" s="6">
        <v>0.4132141141</v>
      </c>
      <c r="O128" s="6">
        <v>0.024306712594117645</v>
      </c>
      <c r="P128" s="6">
        <v>0.006446901206965948</v>
      </c>
      <c r="Q128" s="7">
        <v>0.010026823608118242</v>
      </c>
      <c r="R128" s="6">
        <v>-5.044155696647915</v>
      </c>
      <c r="S128" s="11">
        <v>17</v>
      </c>
      <c r="T128" s="7">
        <v>0.265231309334942</v>
      </c>
      <c r="U128" s="16">
        <v>0.4125125341114531</v>
      </c>
    </row>
    <row r="129" spans="1:21" ht="12.75">
      <c r="A129" s="1">
        <v>220</v>
      </c>
      <c r="B129" s="2" t="s">
        <v>41</v>
      </c>
      <c r="C129" s="3" t="s">
        <v>246</v>
      </c>
      <c r="D129" s="3" t="s">
        <v>247</v>
      </c>
      <c r="E129" s="32" t="s">
        <v>472</v>
      </c>
      <c r="G129" s="6">
        <v>114.6840645</v>
      </c>
      <c r="H129" s="6">
        <v>64.1534787</v>
      </c>
      <c r="I129" s="6">
        <v>0.3501648256</v>
      </c>
      <c r="J129" s="6">
        <v>12.08388539</v>
      </c>
      <c r="K129" s="7">
        <v>29.29042754</v>
      </c>
      <c r="L129" s="7">
        <v>6.420823412</v>
      </c>
      <c r="M129" s="7">
        <v>0.4125540801170566</v>
      </c>
      <c r="N129" s="6">
        <v>0</v>
      </c>
      <c r="O129" s="6">
        <v>0</v>
      </c>
      <c r="P129" s="6">
        <v>0</v>
      </c>
      <c r="Q129" s="7">
        <v>0</v>
      </c>
      <c r="R129" s="6" t="s">
        <v>452</v>
      </c>
      <c r="S129" s="11">
        <v>0</v>
      </c>
      <c r="T129" s="7">
        <v>0</v>
      </c>
      <c r="U129" s="16">
        <v>0</v>
      </c>
    </row>
    <row r="130" spans="1:21" ht="12.75">
      <c r="A130" s="1">
        <v>231</v>
      </c>
      <c r="B130" s="2" t="s">
        <v>204</v>
      </c>
      <c r="C130" s="3" t="s">
        <v>248</v>
      </c>
      <c r="D130" s="3" t="s">
        <v>182</v>
      </c>
      <c r="E130" s="32" t="s">
        <v>472</v>
      </c>
      <c r="G130" s="6">
        <v>113.4432554</v>
      </c>
      <c r="H130" s="6">
        <v>47.59679585</v>
      </c>
      <c r="I130" s="6">
        <v>0.6292643227</v>
      </c>
      <c r="J130" s="6">
        <v>12.01833761</v>
      </c>
      <c r="K130" s="7">
        <v>19.39948045</v>
      </c>
      <c r="L130" s="7">
        <v>7.37783746</v>
      </c>
      <c r="M130" s="7">
        <v>0.6195185299408367</v>
      </c>
      <c r="N130" s="6">
        <v>0</v>
      </c>
      <c r="O130" s="6">
        <v>0</v>
      </c>
      <c r="P130" s="6">
        <v>0</v>
      </c>
      <c r="Q130" s="7">
        <v>0</v>
      </c>
      <c r="R130" s="6" t="s">
        <v>452</v>
      </c>
      <c r="S130" s="11">
        <v>0</v>
      </c>
      <c r="T130" s="7">
        <v>0</v>
      </c>
      <c r="U130" s="16">
        <v>0</v>
      </c>
    </row>
    <row r="131" spans="1:21" ht="12.75">
      <c r="A131" s="1">
        <v>267</v>
      </c>
      <c r="B131" s="2" t="s">
        <v>118</v>
      </c>
      <c r="C131" s="3" t="s">
        <v>249</v>
      </c>
      <c r="D131" s="3" t="s">
        <v>250</v>
      </c>
      <c r="E131" s="32" t="s">
        <v>472</v>
      </c>
      <c r="G131" s="6">
        <v>209.5039869</v>
      </c>
      <c r="H131" s="6">
        <v>67.43092514</v>
      </c>
      <c r="I131" s="6">
        <v>0.5790071406</v>
      </c>
      <c r="J131" s="6">
        <v>16.33244504</v>
      </c>
      <c r="K131" s="7">
        <v>28.11261137</v>
      </c>
      <c r="L131" s="7">
        <v>11.73417444</v>
      </c>
      <c r="M131" s="7">
        <v>0.5809650631541455</v>
      </c>
      <c r="N131" s="6">
        <v>0</v>
      </c>
      <c r="O131" s="6">
        <v>0</v>
      </c>
      <c r="P131" s="6">
        <v>0</v>
      </c>
      <c r="Q131" s="7">
        <v>0</v>
      </c>
      <c r="R131" s="6" t="s">
        <v>452</v>
      </c>
      <c r="S131" s="11">
        <v>0</v>
      </c>
      <c r="T131" s="7">
        <v>0</v>
      </c>
      <c r="U131" s="16">
        <v>0</v>
      </c>
    </row>
    <row r="132" spans="1:21" ht="12.75">
      <c r="A132" s="1">
        <v>268</v>
      </c>
      <c r="B132" s="2" t="s">
        <v>118</v>
      </c>
      <c r="C132" s="3" t="s">
        <v>249</v>
      </c>
      <c r="D132" s="3" t="s">
        <v>251</v>
      </c>
      <c r="E132" s="32" t="s">
        <v>472</v>
      </c>
      <c r="G132" s="6">
        <v>35.46962402</v>
      </c>
      <c r="H132" s="6">
        <v>28.0077215</v>
      </c>
      <c r="I132" s="6">
        <v>0.5682126401</v>
      </c>
      <c r="J132" s="6">
        <v>6.720217849</v>
      </c>
      <c r="K132" s="7">
        <v>12.20642435</v>
      </c>
      <c r="L132" s="7">
        <v>4.029381775</v>
      </c>
      <c r="M132" s="7">
        <v>0.550547617902535</v>
      </c>
      <c r="N132" s="6">
        <v>0</v>
      </c>
      <c r="O132" s="6">
        <v>0</v>
      </c>
      <c r="P132" s="6">
        <v>0</v>
      </c>
      <c r="Q132" s="7">
        <v>0</v>
      </c>
      <c r="R132" s="6" t="s">
        <v>452</v>
      </c>
      <c r="S132" s="11">
        <v>0</v>
      </c>
      <c r="T132" s="7">
        <v>0</v>
      </c>
      <c r="U132" s="16">
        <v>0</v>
      </c>
    </row>
    <row r="133" spans="1:21" ht="12.75">
      <c r="A133" s="1">
        <v>1058</v>
      </c>
      <c r="B133" s="2" t="s">
        <v>73</v>
      </c>
      <c r="C133" s="3" t="s">
        <v>438</v>
      </c>
      <c r="D133" s="3" t="s">
        <v>439</v>
      </c>
      <c r="E133" s="32" t="s">
        <v>501</v>
      </c>
      <c r="F133" s="38" t="s">
        <v>502</v>
      </c>
      <c r="G133" s="6">
        <v>28.14183618</v>
      </c>
      <c r="H133" s="6">
        <v>29.09364631</v>
      </c>
      <c r="I133" s="6">
        <v>0.4177976425</v>
      </c>
      <c r="J133" s="6">
        <v>5.985925049</v>
      </c>
      <c r="K133" s="7">
        <v>12.92547926</v>
      </c>
      <c r="L133" s="7">
        <v>3.247332116</v>
      </c>
      <c r="M133" s="7">
        <v>0.4631104911927266</v>
      </c>
      <c r="N133" s="6">
        <v>0</v>
      </c>
      <c r="O133" s="6">
        <v>0</v>
      </c>
      <c r="P133" s="6">
        <v>0</v>
      </c>
      <c r="Q133" s="7">
        <v>0</v>
      </c>
      <c r="R133" s="6" t="s">
        <v>452</v>
      </c>
      <c r="S133" s="11">
        <v>0</v>
      </c>
      <c r="T133" s="7">
        <v>0</v>
      </c>
      <c r="U133" s="16">
        <v>0</v>
      </c>
    </row>
    <row r="134" spans="1:21" ht="12.75">
      <c r="A134" s="1">
        <v>276</v>
      </c>
      <c r="B134" s="2" t="s">
        <v>44</v>
      </c>
      <c r="C134" s="3" t="s">
        <v>252</v>
      </c>
      <c r="D134" s="3" t="s">
        <v>253</v>
      </c>
      <c r="E134" s="32" t="s">
        <v>472</v>
      </c>
      <c r="G134" s="6">
        <v>69.61940381</v>
      </c>
      <c r="H134" s="6">
        <v>39.38550394</v>
      </c>
      <c r="I134" s="6">
        <v>0.5639847365</v>
      </c>
      <c r="J134" s="6">
        <v>9.414997505</v>
      </c>
      <c r="K134" s="7">
        <v>15.85921027</v>
      </c>
      <c r="L134" s="7">
        <v>6.921538556</v>
      </c>
      <c r="M134" s="7">
        <v>0.5936611814025718</v>
      </c>
      <c r="N134" s="6">
        <v>0.8408944713</v>
      </c>
      <c r="O134" s="6">
        <v>0.01201277816142857</v>
      </c>
      <c r="P134" s="6">
        <v>0.012078449760858416</v>
      </c>
      <c r="Q134" s="7">
        <v>0.021350354500504074</v>
      </c>
      <c r="R134" s="6">
        <v>-4.416332425765369</v>
      </c>
      <c r="S134" s="11">
        <v>70</v>
      </c>
      <c r="T134" s="7">
        <v>1.0054668119686676</v>
      </c>
      <c r="U134" s="16">
        <v>1.7773036522939563</v>
      </c>
    </row>
    <row r="135" spans="1:21" ht="12.75">
      <c r="A135" s="1">
        <v>239</v>
      </c>
      <c r="B135" s="2" t="s">
        <v>254</v>
      </c>
      <c r="C135" s="3" t="s">
        <v>255</v>
      </c>
      <c r="D135" s="3" t="s">
        <v>70</v>
      </c>
      <c r="E135" s="32" t="s">
        <v>472</v>
      </c>
      <c r="G135" s="6">
        <v>33.13393391</v>
      </c>
      <c r="H135" s="6">
        <v>35.12396682</v>
      </c>
      <c r="I135" s="6">
        <v>0.3375015325</v>
      </c>
      <c r="J135" s="6">
        <v>6.495185519</v>
      </c>
      <c r="K135" s="7">
        <v>13.13427829</v>
      </c>
      <c r="L135" s="7">
        <v>4.16770512</v>
      </c>
      <c r="M135" s="7">
        <v>0.4945216916825355</v>
      </c>
      <c r="N135" s="6">
        <v>2.213012454</v>
      </c>
      <c r="O135" s="6">
        <v>0.04023659007272727</v>
      </c>
      <c r="P135" s="6">
        <v>0.06678990970438618</v>
      </c>
      <c r="Q135" s="7">
        <v>0.06300576655652358</v>
      </c>
      <c r="R135" s="6">
        <v>-2.7062032621786374</v>
      </c>
      <c r="S135" s="11">
        <v>55</v>
      </c>
      <c r="T135" s="7">
        <v>1.6599296705725817</v>
      </c>
      <c r="U135" s="16">
        <v>1.5658823583867627</v>
      </c>
    </row>
    <row r="136" spans="1:21" ht="12.75">
      <c r="A136" s="1">
        <v>294</v>
      </c>
      <c r="B136" s="2" t="s">
        <v>256</v>
      </c>
      <c r="C136" s="3" t="s">
        <v>257</v>
      </c>
      <c r="D136" s="3" t="s">
        <v>258</v>
      </c>
      <c r="E136" s="32" t="s">
        <v>473</v>
      </c>
      <c r="G136" s="6">
        <v>63.01308578</v>
      </c>
      <c r="H136" s="6">
        <v>36.20372337</v>
      </c>
      <c r="I136" s="6">
        <v>0.6041351936</v>
      </c>
      <c r="J136" s="6">
        <v>8.957162087</v>
      </c>
      <c r="K136" s="7">
        <v>15.17796852</v>
      </c>
      <c r="L136" s="7">
        <v>5.971288743</v>
      </c>
      <c r="M136" s="7">
        <v>0.5901423550323717</v>
      </c>
      <c r="N136" s="6">
        <v>0</v>
      </c>
      <c r="O136" s="6">
        <v>0</v>
      </c>
      <c r="P136" s="6">
        <v>0</v>
      </c>
      <c r="Q136" s="7">
        <v>0</v>
      </c>
      <c r="R136" s="6" t="s">
        <v>452</v>
      </c>
      <c r="S136" s="11">
        <v>0</v>
      </c>
      <c r="T136" s="7">
        <v>0</v>
      </c>
      <c r="U136" s="16">
        <v>0</v>
      </c>
    </row>
    <row r="137" spans="1:21" ht="12.75">
      <c r="A137" s="1">
        <v>244</v>
      </c>
      <c r="B137" s="2" t="s">
        <v>259</v>
      </c>
      <c r="C137" s="3" t="s">
        <v>260</v>
      </c>
      <c r="D137" s="3" t="s">
        <v>261</v>
      </c>
      <c r="E137" s="32" t="s">
        <v>472</v>
      </c>
      <c r="G137" s="6">
        <v>6.734599054</v>
      </c>
      <c r="H137" s="6">
        <v>14.05961741</v>
      </c>
      <c r="I137" s="6">
        <v>0.4281289572</v>
      </c>
      <c r="J137" s="6">
        <v>2.928268743</v>
      </c>
      <c r="K137" s="7">
        <v>6.181010161</v>
      </c>
      <c r="L137" s="7">
        <v>1.716437909</v>
      </c>
      <c r="M137" s="7">
        <v>0.47375245578406355</v>
      </c>
      <c r="N137" s="6">
        <v>0</v>
      </c>
      <c r="O137" s="6">
        <v>0</v>
      </c>
      <c r="P137" s="6">
        <v>0</v>
      </c>
      <c r="Q137" s="7">
        <v>0</v>
      </c>
      <c r="R137" s="6" t="s">
        <v>452</v>
      </c>
      <c r="S137" s="11">
        <v>0</v>
      </c>
      <c r="T137" s="7">
        <v>0</v>
      </c>
      <c r="U137" s="16">
        <v>0</v>
      </c>
    </row>
    <row r="138" spans="1:21" ht="12.75">
      <c r="A138" s="1">
        <v>216</v>
      </c>
      <c r="B138" s="2" t="s">
        <v>35</v>
      </c>
      <c r="C138" s="3" t="s">
        <v>262</v>
      </c>
      <c r="D138" s="3" t="s">
        <v>263</v>
      </c>
      <c r="E138" s="32" t="s">
        <v>472</v>
      </c>
      <c r="G138" s="6">
        <v>33.34125749</v>
      </c>
      <c r="H138" s="6">
        <v>28.70174183</v>
      </c>
      <c r="I138" s="6">
        <v>0.5085988014</v>
      </c>
      <c r="J138" s="6">
        <v>6.515474465</v>
      </c>
      <c r="K138" s="7">
        <v>12.49516567</v>
      </c>
      <c r="L138" s="7">
        <v>4.104525086</v>
      </c>
      <c r="M138" s="7">
        <v>0.5214396220966632</v>
      </c>
      <c r="N138" s="6">
        <v>0</v>
      </c>
      <c r="O138" s="6">
        <v>0</v>
      </c>
      <c r="P138" s="6">
        <v>0</v>
      </c>
      <c r="Q138" s="7">
        <v>0</v>
      </c>
      <c r="R138" s="6" t="s">
        <v>452</v>
      </c>
      <c r="S138" s="11">
        <v>0</v>
      </c>
      <c r="T138" s="7">
        <v>0</v>
      </c>
      <c r="U138" s="16">
        <v>0</v>
      </c>
    </row>
    <row r="139" spans="1:21" ht="12.75">
      <c r="A139" s="1">
        <v>286</v>
      </c>
      <c r="B139" s="2" t="s">
        <v>264</v>
      </c>
      <c r="C139" s="3" t="s">
        <v>265</v>
      </c>
      <c r="D139" s="3" t="s">
        <v>266</v>
      </c>
      <c r="E139" s="32" t="s">
        <v>473</v>
      </c>
      <c r="G139" s="6">
        <v>62.22986419</v>
      </c>
      <c r="H139" s="6">
        <v>36.91962589</v>
      </c>
      <c r="I139" s="6">
        <v>0.5737122643</v>
      </c>
      <c r="J139" s="6">
        <v>8.901321472</v>
      </c>
      <c r="K139" s="7">
        <v>14.89643494</v>
      </c>
      <c r="L139" s="7">
        <v>6.070465601</v>
      </c>
      <c r="M139" s="7">
        <v>0.59754709820523</v>
      </c>
      <c r="N139" s="6">
        <v>0.6791840631</v>
      </c>
      <c r="O139" s="6">
        <v>0.0106122509859375</v>
      </c>
      <c r="P139" s="6">
        <v>0.010914117714065993</v>
      </c>
      <c r="Q139" s="7">
        <v>0.018396287793478506</v>
      </c>
      <c r="R139" s="6">
        <v>-4.517698124673733</v>
      </c>
      <c r="S139" s="11">
        <v>64</v>
      </c>
      <c r="T139" s="7">
        <v>1.028445117678474</v>
      </c>
      <c r="U139" s="16">
        <v>1.7334953553073504</v>
      </c>
    </row>
    <row r="140" spans="1:21" ht="12.75">
      <c r="A140" s="1"/>
      <c r="B140" s="2"/>
      <c r="C140" s="3"/>
      <c r="D140" s="3"/>
      <c r="E140" s="32"/>
      <c r="T140" s="7"/>
      <c r="U140" s="16"/>
    </row>
    <row r="141" spans="1:21" ht="25.5">
      <c r="A141" s="1"/>
      <c r="B141" s="2"/>
      <c r="C141" s="34"/>
      <c r="D141" s="3"/>
      <c r="F141" s="34" t="s">
        <v>466</v>
      </c>
      <c r="U141" s="1"/>
    </row>
    <row r="142" spans="6:21" ht="12.75">
      <c r="F142" s="9" t="s">
        <v>440</v>
      </c>
      <c r="G142" s="11">
        <v>135</v>
      </c>
      <c r="H142" s="11">
        <v>135</v>
      </c>
      <c r="I142" s="11">
        <v>135</v>
      </c>
      <c r="J142" s="11">
        <v>135</v>
      </c>
      <c r="K142" s="11">
        <v>135</v>
      </c>
      <c r="L142" s="11">
        <v>135</v>
      </c>
      <c r="M142" s="11">
        <v>135</v>
      </c>
      <c r="N142" s="11">
        <v>135</v>
      </c>
      <c r="O142" s="11">
        <v>135</v>
      </c>
      <c r="P142" s="11">
        <v>135</v>
      </c>
      <c r="Q142" s="22">
        <v>135</v>
      </c>
      <c r="R142" s="11" t="s">
        <v>452</v>
      </c>
      <c r="S142" s="11">
        <v>135</v>
      </c>
      <c r="T142" s="11">
        <v>135</v>
      </c>
      <c r="U142" s="22">
        <v>135</v>
      </c>
    </row>
    <row r="143" spans="3:21" ht="12.75">
      <c r="C143" s="5"/>
      <c r="F143" s="5" t="s">
        <v>267</v>
      </c>
      <c r="G143" s="6">
        <v>66.24560330694294</v>
      </c>
      <c r="H143" s="6">
        <v>36.032564584303685</v>
      </c>
      <c r="I143" s="6">
        <v>0.5526691879258518</v>
      </c>
      <c r="J143" s="6">
        <v>8.199728784720737</v>
      </c>
      <c r="K143" s="6">
        <v>14.270450803190366</v>
      </c>
      <c r="L143" s="6">
        <v>5.773494243454813</v>
      </c>
      <c r="M143" s="6">
        <v>0.5793586881242565</v>
      </c>
      <c r="N143" s="6">
        <v>0.10676826149229628</v>
      </c>
      <c r="O143" s="6">
        <v>0.004880975240253666</v>
      </c>
      <c r="P143" s="6">
        <v>0.0025543469778254524</v>
      </c>
      <c r="Q143" s="15">
        <v>0.003202800824905306</v>
      </c>
      <c r="R143" s="11" t="s">
        <v>452</v>
      </c>
      <c r="S143" s="6">
        <v>7.2444444444444445</v>
      </c>
      <c r="T143" s="6">
        <v>0.22115567725683455</v>
      </c>
      <c r="U143" s="15">
        <v>0.24890666610008974</v>
      </c>
    </row>
    <row r="144" spans="3:21" ht="12.75">
      <c r="C144" s="5"/>
      <c r="F144" s="5" t="s">
        <v>268</v>
      </c>
      <c r="G144" s="6">
        <v>39.04161916</v>
      </c>
      <c r="H144" s="6">
        <v>31.46037529</v>
      </c>
      <c r="I144" s="6">
        <v>0.5540518365</v>
      </c>
      <c r="J144" s="6">
        <v>7.050484622</v>
      </c>
      <c r="K144" s="6">
        <v>12.79402894</v>
      </c>
      <c r="L144" s="6">
        <v>4.781127872</v>
      </c>
      <c r="M144" s="6">
        <v>0.5645679021958069</v>
      </c>
      <c r="N144" s="6">
        <v>0</v>
      </c>
      <c r="O144" s="6">
        <v>0</v>
      </c>
      <c r="P144" s="6">
        <v>0</v>
      </c>
      <c r="Q144" s="15">
        <v>0</v>
      </c>
      <c r="R144" s="11" t="s">
        <v>452</v>
      </c>
      <c r="S144" s="6">
        <v>0</v>
      </c>
      <c r="T144" s="6">
        <v>0</v>
      </c>
      <c r="U144" s="15">
        <v>0</v>
      </c>
    </row>
    <row r="145" spans="3:21" ht="12.75">
      <c r="C145" s="5"/>
      <c r="F145" s="5" t="s">
        <v>441</v>
      </c>
      <c r="G145" s="6">
        <v>535.5250836586999</v>
      </c>
      <c r="H145" s="6">
        <v>241.622850174</v>
      </c>
      <c r="I145" s="6">
        <v>0.77010446191</v>
      </c>
      <c r="J145" s="6">
        <v>25.657421224700002</v>
      </c>
      <c r="K145" s="6">
        <v>50.9947109173</v>
      </c>
      <c r="L145" s="6">
        <v>25.9928842369</v>
      </c>
      <c r="M145" s="6">
        <v>0.5751285220786915</v>
      </c>
      <c r="N145" s="6">
        <v>2.213012454</v>
      </c>
      <c r="O145" s="6">
        <v>0.11321695940000001</v>
      </c>
      <c r="P145" s="6">
        <v>0.06678990970438618</v>
      </c>
      <c r="Q145" s="15">
        <v>0.06300576655652358</v>
      </c>
      <c r="R145" s="11" t="s">
        <v>452</v>
      </c>
      <c r="S145" s="6">
        <v>113</v>
      </c>
      <c r="T145" s="6">
        <v>4.644444886625086</v>
      </c>
      <c r="U145" s="15">
        <v>4.109034834017507</v>
      </c>
    </row>
    <row r="146" spans="3:21" ht="12.75">
      <c r="C146" s="5"/>
      <c r="F146" s="5" t="s">
        <v>442</v>
      </c>
      <c r="G146" s="6">
        <v>75.5236433509662</v>
      </c>
      <c r="H146" s="6">
        <v>24.963354921880786</v>
      </c>
      <c r="I146" s="6">
        <v>0.11042033806297055</v>
      </c>
      <c r="J146" s="6">
        <v>4.15194694841223</v>
      </c>
      <c r="K146" s="6">
        <v>7.248715107528244</v>
      </c>
      <c r="L146" s="6">
        <v>3.616372206191948</v>
      </c>
      <c r="M146" s="6">
        <v>0.08932417460334922</v>
      </c>
      <c r="N146" s="6">
        <v>0.3014764320385556</v>
      </c>
      <c r="O146" s="6">
        <v>0.016670494822595125</v>
      </c>
      <c r="P146" s="6">
        <v>0.007513286761832373</v>
      </c>
      <c r="Q146" s="15">
        <v>0.008460348677543134</v>
      </c>
      <c r="R146" s="11" t="s">
        <v>452</v>
      </c>
      <c r="S146" s="6">
        <v>19.531630170429395</v>
      </c>
      <c r="T146" s="6">
        <v>0.6617476472741851</v>
      </c>
      <c r="U146" s="15">
        <v>0.680371178538553</v>
      </c>
    </row>
    <row r="147" spans="3:21" ht="12.75">
      <c r="C147" s="5"/>
      <c r="F147" s="5"/>
      <c r="K147" s="6"/>
      <c r="L147" s="6"/>
      <c r="M147" s="6"/>
      <c r="Q147" s="15"/>
      <c r="R147" s="6"/>
      <c r="S147" s="6"/>
      <c r="T147" s="6"/>
      <c r="U147" s="15"/>
    </row>
    <row r="148" spans="3:20" ht="39" customHeight="1">
      <c r="C148" s="34"/>
      <c r="F148" s="34" t="s">
        <v>467</v>
      </c>
      <c r="K148" s="6"/>
      <c r="L148" s="6"/>
      <c r="M148" s="6"/>
      <c r="R148" s="6"/>
      <c r="S148" s="6"/>
      <c r="T148" s="14"/>
    </row>
    <row r="149" spans="6:21" ht="12.75">
      <c r="F149" s="9" t="s">
        <v>440</v>
      </c>
      <c r="G149" s="11">
        <v>25</v>
      </c>
      <c r="H149" s="11">
        <v>25</v>
      </c>
      <c r="I149" s="11">
        <v>25</v>
      </c>
      <c r="J149" s="11">
        <v>25</v>
      </c>
      <c r="K149" s="11">
        <v>25</v>
      </c>
      <c r="L149" s="11">
        <v>25</v>
      </c>
      <c r="M149" s="11">
        <v>25</v>
      </c>
      <c r="N149" s="11">
        <v>25</v>
      </c>
      <c r="O149" s="11">
        <v>25</v>
      </c>
      <c r="P149" s="11">
        <v>25</v>
      </c>
      <c r="Q149" s="11">
        <v>25</v>
      </c>
      <c r="R149" s="11">
        <v>25</v>
      </c>
      <c r="S149" s="11">
        <v>25</v>
      </c>
      <c r="T149" s="11">
        <v>25</v>
      </c>
      <c r="U149" s="11">
        <v>25</v>
      </c>
    </row>
    <row r="150" spans="2:21" s="20" customFormat="1" ht="12.75">
      <c r="B150" s="21"/>
      <c r="C150" s="21"/>
      <c r="D150" s="27"/>
      <c r="E150" s="37"/>
      <c r="F150" s="21" t="s">
        <v>267</v>
      </c>
      <c r="G150" s="23">
        <v>51.18386891960001</v>
      </c>
      <c r="H150" s="23">
        <v>32.307157086800004</v>
      </c>
      <c r="I150" s="23">
        <v>0.554200378888</v>
      </c>
      <c r="J150" s="23">
        <v>7.578946456800001</v>
      </c>
      <c r="K150" s="23">
        <v>13.094774546000002</v>
      </c>
      <c r="L150" s="23">
        <v>5.236506275759999</v>
      </c>
      <c r="M150" s="23">
        <v>0.586393727109122</v>
      </c>
      <c r="N150" s="23">
        <v>0.5765486120583999</v>
      </c>
      <c r="O150" s="23">
        <v>0.026357266297369796</v>
      </c>
      <c r="P150" s="23">
        <v>0.013793473680257445</v>
      </c>
      <c r="Q150" s="35">
        <v>0.017295124454488654</v>
      </c>
      <c r="R150" s="6">
        <v>-4.529891770373798</v>
      </c>
      <c r="S150" s="23">
        <v>39.12</v>
      </c>
      <c r="T150" s="23">
        <v>1.1942406571869066</v>
      </c>
      <c r="U150" s="35">
        <v>1.3440959969404846</v>
      </c>
    </row>
    <row r="151" spans="2:21" s="20" customFormat="1" ht="12.75">
      <c r="B151" s="21"/>
      <c r="C151" s="21"/>
      <c r="D151" s="27"/>
      <c r="E151" s="37"/>
      <c r="F151" s="21" t="s">
        <v>268</v>
      </c>
      <c r="G151" s="23">
        <v>34.81318944</v>
      </c>
      <c r="H151" s="23">
        <v>31.65187583</v>
      </c>
      <c r="I151" s="23">
        <v>0.5647603691</v>
      </c>
      <c r="J151" s="23">
        <v>6.65774207</v>
      </c>
      <c r="K151" s="25">
        <v>12.54916928</v>
      </c>
      <c r="L151" s="25">
        <v>4.406059144</v>
      </c>
      <c r="M151" s="25">
        <v>0.5688369052744183</v>
      </c>
      <c r="N151" s="23">
        <v>0.4245519775</v>
      </c>
      <c r="O151" s="23">
        <v>0.012201545054054054</v>
      </c>
      <c r="P151" s="23">
        <v>0.012078449760858416</v>
      </c>
      <c r="Q151" s="35">
        <v>0.014</v>
      </c>
      <c r="R151" s="6">
        <v>-4.416332425765369</v>
      </c>
      <c r="S151" s="24">
        <v>31</v>
      </c>
      <c r="T151" s="25">
        <v>1.052262976764834</v>
      </c>
      <c r="U151" s="35">
        <v>1.2896493864978584</v>
      </c>
    </row>
    <row r="152" spans="3:21" ht="12.75">
      <c r="C152" s="5"/>
      <c r="F152" s="5" t="s">
        <v>441</v>
      </c>
      <c r="G152" s="6">
        <v>199.52731211999998</v>
      </c>
      <c r="H152" s="6">
        <v>57.83263826000001</v>
      </c>
      <c r="I152" s="6">
        <v>0.42337100760000007</v>
      </c>
      <c r="J152" s="6">
        <v>12.391155915</v>
      </c>
      <c r="K152" s="6">
        <v>25.103094045</v>
      </c>
      <c r="L152" s="6">
        <v>8.536202315</v>
      </c>
      <c r="M152" s="6">
        <v>0.28356053106399665</v>
      </c>
      <c r="N152" s="6">
        <v>2.1432488354399997</v>
      </c>
      <c r="O152" s="6">
        <v>0.11170035899652175</v>
      </c>
      <c r="P152" s="6">
        <v>0.06474384856547857</v>
      </c>
      <c r="Q152" s="15">
        <v>0.060377548748113144</v>
      </c>
      <c r="R152" s="6">
        <v>3.485635467556498</v>
      </c>
      <c r="S152" s="6">
        <v>107</v>
      </c>
      <c r="T152" s="6">
        <v>4.5926667761087225</v>
      </c>
      <c r="U152" s="15">
        <v>3.9619491847006167</v>
      </c>
    </row>
    <row r="153" spans="3:21" ht="12.75">
      <c r="C153" s="5"/>
      <c r="F153" s="5" t="s">
        <v>442</v>
      </c>
      <c r="G153" s="6">
        <v>44.32768653088816</v>
      </c>
      <c r="H153" s="6">
        <v>12.16209258678399</v>
      </c>
      <c r="I153" s="6">
        <v>0.10143384446408761</v>
      </c>
      <c r="J153" s="6">
        <v>2.837416768735578</v>
      </c>
      <c r="K153" s="6">
        <v>5.147050248042686</v>
      </c>
      <c r="L153" s="6">
        <v>2.159845548097756</v>
      </c>
      <c r="M153" s="6">
        <v>0.07646228936758019</v>
      </c>
      <c r="N153" s="6">
        <v>0.4746804630805873</v>
      </c>
      <c r="O153" s="6">
        <v>0.03101606789273177</v>
      </c>
      <c r="P153" s="6">
        <v>0.012397185649042105</v>
      </c>
      <c r="Q153" s="15">
        <v>0.012072994468107326</v>
      </c>
      <c r="R153" s="23">
        <v>0.7060061225225011</v>
      </c>
      <c r="S153" s="6">
        <v>28.82753313529735</v>
      </c>
      <c r="T153" s="6">
        <v>1.1110710293434454</v>
      </c>
      <c r="U153" s="15">
        <v>1.0252697236917165</v>
      </c>
    </row>
    <row r="154" spans="11:23" ht="12.75">
      <c r="K154" s="6"/>
      <c r="L154" s="6"/>
      <c r="M154" s="6"/>
      <c r="Q154" s="6"/>
      <c r="R154" s="6"/>
      <c r="S154" s="6"/>
      <c r="T154" s="6"/>
      <c r="U154" s="6"/>
      <c r="V154" s="6"/>
      <c r="W154" s="6"/>
    </row>
    <row r="155" spans="11:23" ht="12.75">
      <c r="K155" s="6"/>
      <c r="L155" s="6"/>
      <c r="M155" s="6"/>
      <c r="Q155" s="6"/>
      <c r="R155" s="6"/>
      <c r="S155" s="6"/>
      <c r="T155" s="6"/>
      <c r="U155" s="6"/>
      <c r="V155" s="6"/>
      <c r="W155" s="6"/>
    </row>
    <row r="156" spans="11:23" ht="12.75">
      <c r="K156" s="6"/>
      <c r="L156" s="6"/>
      <c r="M156" s="6"/>
      <c r="Q156" s="6"/>
      <c r="R156" s="6"/>
      <c r="S156" s="6"/>
      <c r="T156" s="6"/>
      <c r="U156" s="23"/>
      <c r="V156" s="6"/>
      <c r="W156" s="6"/>
    </row>
  </sheetData>
  <printOptions/>
  <pageMargins left="0.75" right="0.75" top="1" bottom="1" header="0.5" footer="0.5"/>
  <pageSetup fitToHeight="2" fitToWidth="1" horizontalDpi="600" verticalDpi="6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8.7109375" style="44" customWidth="1"/>
    <col min="3" max="3" width="9.00390625" style="44" bestFit="1" customWidth="1"/>
    <col min="4" max="4" width="13.28125" style="44" bestFit="1" customWidth="1"/>
    <col min="5" max="5" width="12.421875" style="44" bestFit="1" customWidth="1"/>
    <col min="6" max="6" width="12.140625" style="44" bestFit="1" customWidth="1"/>
    <col min="7" max="8" width="9.8515625" style="44" bestFit="1" customWidth="1"/>
    <col min="9" max="9" width="17.28125" style="44" customWidth="1"/>
    <col min="10" max="16384" width="8.7109375" style="44" customWidth="1"/>
  </cols>
  <sheetData>
    <row r="1" ht="15">
      <c r="A1" s="43" t="s">
        <v>551</v>
      </c>
    </row>
    <row r="2" spans="1:9" ht="12.75">
      <c r="A2" s="45" t="s">
        <v>409</v>
      </c>
      <c r="B2" s="57" t="s">
        <v>410</v>
      </c>
      <c r="C2" s="57"/>
      <c r="D2" s="57"/>
      <c r="E2" s="57"/>
      <c r="F2" s="57"/>
      <c r="G2" s="57"/>
      <c r="H2" s="57"/>
      <c r="I2" s="57"/>
    </row>
    <row r="3" spans="1:9" s="49" customFormat="1" ht="12.75">
      <c r="A3" s="49" t="s">
        <v>411</v>
      </c>
      <c r="B3" s="50" t="s">
        <v>5</v>
      </c>
      <c r="C3" s="50" t="s">
        <v>7</v>
      </c>
      <c r="D3" s="50" t="s">
        <v>8</v>
      </c>
      <c r="E3" s="50" t="s">
        <v>9</v>
      </c>
      <c r="F3" s="50" t="s">
        <v>10</v>
      </c>
      <c r="G3" s="50" t="s">
        <v>11</v>
      </c>
      <c r="H3" s="50" t="s">
        <v>12</v>
      </c>
      <c r="I3" s="50" t="s">
        <v>412</v>
      </c>
    </row>
    <row r="4" spans="1:9" ht="12.75">
      <c r="A4" s="44">
        <v>642</v>
      </c>
      <c r="B4" s="46">
        <v>5.532884198</v>
      </c>
      <c r="C4" s="46">
        <v>9.431270436</v>
      </c>
      <c r="D4" s="46">
        <v>2.654182917</v>
      </c>
      <c r="E4" s="46">
        <v>16.07640046</v>
      </c>
      <c r="F4" s="46">
        <v>0.7816656875</v>
      </c>
      <c r="G4" s="46">
        <v>3.504417203</v>
      </c>
      <c r="H4" s="46">
        <v>2.250913909</v>
      </c>
      <c r="I4" s="46">
        <f>D4/G4</f>
        <v>0.7573821161269992</v>
      </c>
    </row>
    <row r="5" spans="1:9" ht="12.75">
      <c r="A5" s="44">
        <v>643</v>
      </c>
      <c r="B5" s="46">
        <v>4.234612564</v>
      </c>
      <c r="C5" s="46">
        <v>8.562359172</v>
      </c>
      <c r="D5" s="46">
        <v>2.321998315</v>
      </c>
      <c r="E5" s="46">
        <v>17.31303478</v>
      </c>
      <c r="F5" s="46">
        <v>0.7258329216</v>
      </c>
      <c r="G5" s="46">
        <v>3.34184361</v>
      </c>
      <c r="H5" s="46">
        <v>1.685900654</v>
      </c>
      <c r="I5" s="46">
        <f aca="true" t="shared" si="0" ref="I5:I23">D5/G5</f>
        <v>0.6948255472074589</v>
      </c>
    </row>
    <row r="6" spans="1:9" ht="12.75">
      <c r="A6" s="44">
        <v>644</v>
      </c>
      <c r="B6" s="46">
        <v>4.340217341</v>
      </c>
      <c r="C6" s="46">
        <v>8.840985598</v>
      </c>
      <c r="D6" s="46">
        <v>2.350773564</v>
      </c>
      <c r="E6" s="46">
        <v>18.00901204</v>
      </c>
      <c r="F6" s="46">
        <v>0.697782343</v>
      </c>
      <c r="G6" s="46">
        <v>3.471630358</v>
      </c>
      <c r="H6" s="46">
        <v>1.657253107</v>
      </c>
      <c r="I6" s="46">
        <f t="shared" si="0"/>
        <v>0.6771382093093218</v>
      </c>
    </row>
    <row r="7" spans="1:9" ht="12.75">
      <c r="A7" s="44">
        <v>645</v>
      </c>
      <c r="B7" s="46">
        <v>4.614173739</v>
      </c>
      <c r="C7" s="46">
        <v>8.959266007</v>
      </c>
      <c r="D7" s="46">
        <v>2.423829299</v>
      </c>
      <c r="E7" s="46">
        <v>17.3960609</v>
      </c>
      <c r="F7" s="46">
        <v>0.7223687411</v>
      </c>
      <c r="G7" s="46">
        <v>3.48950175</v>
      </c>
      <c r="H7" s="46">
        <v>1.690429948</v>
      </c>
      <c r="I7" s="46">
        <f t="shared" si="0"/>
        <v>0.6946061279378926</v>
      </c>
    </row>
    <row r="8" spans="1:9" ht="12.75">
      <c r="A8" s="44">
        <v>646</v>
      </c>
      <c r="B8" s="46">
        <v>3.966637627</v>
      </c>
      <c r="C8" s="46">
        <v>8.43344717</v>
      </c>
      <c r="D8" s="46">
        <v>2.247327276</v>
      </c>
      <c r="E8" s="46">
        <v>17.93030719</v>
      </c>
      <c r="F8" s="46">
        <v>0.7008452493</v>
      </c>
      <c r="G8" s="46">
        <v>3.131328477</v>
      </c>
      <c r="H8" s="46">
        <v>1.696170904</v>
      </c>
      <c r="I8" s="46">
        <f t="shared" si="0"/>
        <v>0.7176913225510836</v>
      </c>
    </row>
    <row r="9" spans="1:9" ht="12.75">
      <c r="A9" s="44">
        <v>647</v>
      </c>
      <c r="B9" s="46">
        <v>3.372962564</v>
      </c>
      <c r="C9" s="46">
        <v>7.369806382</v>
      </c>
      <c r="D9" s="46">
        <v>2.072339094</v>
      </c>
      <c r="E9" s="46">
        <v>16.1027717</v>
      </c>
      <c r="F9" s="46">
        <v>0.7803855666</v>
      </c>
      <c r="G9" s="46">
        <v>2.746296985</v>
      </c>
      <c r="H9" s="46">
        <v>1.649562479</v>
      </c>
      <c r="I9" s="46">
        <f t="shared" si="0"/>
        <v>0.7545939515350705</v>
      </c>
    </row>
    <row r="10" spans="1:9" ht="12.75">
      <c r="A10" s="44">
        <v>648</v>
      </c>
      <c r="B10" s="46">
        <v>2.911068541</v>
      </c>
      <c r="C10" s="46">
        <v>7.539684084</v>
      </c>
      <c r="D10" s="46">
        <v>1.925224035</v>
      </c>
      <c r="E10" s="46">
        <v>19.52782468</v>
      </c>
      <c r="F10" s="46">
        <v>0.6435110322</v>
      </c>
      <c r="G10" s="46">
        <v>2.431670425</v>
      </c>
      <c r="H10" s="46">
        <v>1.578238284</v>
      </c>
      <c r="I10" s="46">
        <f t="shared" si="0"/>
        <v>0.791729016895865</v>
      </c>
    </row>
    <row r="11" spans="1:9" ht="12.75">
      <c r="A11" s="44">
        <v>649</v>
      </c>
      <c r="B11" s="46">
        <v>2.135856462</v>
      </c>
      <c r="C11" s="46">
        <v>5.890236724</v>
      </c>
      <c r="D11" s="46">
        <v>1.649077593</v>
      </c>
      <c r="E11" s="46">
        <v>16.24401699</v>
      </c>
      <c r="F11" s="46">
        <v>0.7735999427</v>
      </c>
      <c r="G11" s="46">
        <v>2.038435463</v>
      </c>
      <c r="H11" s="46">
        <v>1.385366808</v>
      </c>
      <c r="I11" s="46">
        <f t="shared" si="0"/>
        <v>0.8089918091265075</v>
      </c>
    </row>
    <row r="12" spans="1:9" ht="12.75">
      <c r="A12" s="44">
        <v>650</v>
      </c>
      <c r="B12" s="46">
        <v>3.250764938</v>
      </c>
      <c r="C12" s="46">
        <v>7.437395092</v>
      </c>
      <c r="D12" s="46">
        <v>2.03445385</v>
      </c>
      <c r="E12" s="46">
        <v>17.01594757</v>
      </c>
      <c r="F12" s="46">
        <v>0.738505485</v>
      </c>
      <c r="G12" s="46">
        <v>2.720712408</v>
      </c>
      <c r="H12" s="46">
        <v>1.603471072</v>
      </c>
      <c r="I12" s="46">
        <f t="shared" si="0"/>
        <v>0.7477651235822937</v>
      </c>
    </row>
    <row r="13" spans="1:9" ht="12.75">
      <c r="A13" s="44">
        <v>651</v>
      </c>
      <c r="B13" s="46">
        <v>4.789029946</v>
      </c>
      <c r="C13" s="46">
        <v>9.046725622</v>
      </c>
      <c r="D13" s="46">
        <v>2.469328311</v>
      </c>
      <c r="E13" s="46">
        <v>17.08973329</v>
      </c>
      <c r="F13" s="46">
        <v>0.7353169532</v>
      </c>
      <c r="G13" s="46">
        <v>3.521306897</v>
      </c>
      <c r="H13" s="46">
        <v>1.81023669</v>
      </c>
      <c r="I13" s="46">
        <f t="shared" si="0"/>
        <v>0.7012533650798117</v>
      </c>
    </row>
    <row r="14" spans="1:9" ht="12.75">
      <c r="A14" s="44">
        <v>652</v>
      </c>
      <c r="B14" s="46">
        <v>4.329940749</v>
      </c>
      <c r="C14" s="46">
        <v>9.19372262</v>
      </c>
      <c r="D14" s="46">
        <v>2.347988882</v>
      </c>
      <c r="E14" s="46">
        <v>19.52094509</v>
      </c>
      <c r="F14" s="46">
        <v>0.6437378187</v>
      </c>
      <c r="G14" s="46">
        <v>3.685576361</v>
      </c>
      <c r="H14" s="46">
        <v>1.625459245</v>
      </c>
      <c r="I14" s="46">
        <f t="shared" si="0"/>
        <v>0.6370750873176658</v>
      </c>
    </row>
    <row r="15" spans="1:9" ht="12.75">
      <c r="A15" s="44">
        <v>653</v>
      </c>
      <c r="B15" s="46">
        <v>5.095840785</v>
      </c>
      <c r="C15" s="46">
        <v>9.604421878</v>
      </c>
      <c r="D15" s="46">
        <v>2.547199639</v>
      </c>
      <c r="E15" s="46">
        <v>18.10200191</v>
      </c>
      <c r="F15" s="46">
        <v>0.6941978394</v>
      </c>
      <c r="G15" s="46">
        <v>3.80612557</v>
      </c>
      <c r="H15" s="46">
        <v>1.817629928</v>
      </c>
      <c r="I15" s="46">
        <f t="shared" si="0"/>
        <v>0.6692368898906297</v>
      </c>
    </row>
    <row r="16" spans="1:9" ht="12.75">
      <c r="A16" s="44">
        <v>654</v>
      </c>
      <c r="B16" s="46">
        <v>4.268916665</v>
      </c>
      <c r="C16" s="46">
        <v>8.820119201</v>
      </c>
      <c r="D16" s="46">
        <v>2.331384462</v>
      </c>
      <c r="E16" s="46">
        <v>18.22347655</v>
      </c>
      <c r="F16" s="46">
        <v>0.6895704331</v>
      </c>
      <c r="G16" s="46">
        <v>3.401274161</v>
      </c>
      <c r="H16" s="46">
        <v>1.701721879</v>
      </c>
      <c r="I16" s="46">
        <f t="shared" si="0"/>
        <v>0.6854444398314999</v>
      </c>
    </row>
    <row r="17" spans="1:9" ht="12.75">
      <c r="A17" s="44">
        <v>655</v>
      </c>
      <c r="B17" s="46">
        <v>6.009944308</v>
      </c>
      <c r="C17" s="46">
        <v>9.75453673</v>
      </c>
      <c r="D17" s="46">
        <v>2.766242714</v>
      </c>
      <c r="E17" s="46">
        <v>15.83225766</v>
      </c>
      <c r="F17" s="46">
        <v>0.7937194356</v>
      </c>
      <c r="G17" s="46">
        <v>3.564773918</v>
      </c>
      <c r="H17" s="46">
        <v>2.351505132</v>
      </c>
      <c r="I17" s="46">
        <f t="shared" si="0"/>
        <v>0.7759938715978902</v>
      </c>
    </row>
    <row r="18" spans="1:9" ht="12.75">
      <c r="A18" s="44">
        <v>656</v>
      </c>
      <c r="B18" s="46">
        <v>4.683830835</v>
      </c>
      <c r="C18" s="46">
        <v>8.764059945</v>
      </c>
      <c r="D18" s="46">
        <v>2.442056232</v>
      </c>
      <c r="E18" s="46">
        <v>16.39870213</v>
      </c>
      <c r="F18" s="46">
        <v>0.7663027544</v>
      </c>
      <c r="G18" s="46">
        <v>3.286303637</v>
      </c>
      <c r="H18" s="46">
        <v>1.885918864</v>
      </c>
      <c r="I18" s="46">
        <f t="shared" si="0"/>
        <v>0.743101216973762</v>
      </c>
    </row>
    <row r="19" spans="1:9" ht="12.75">
      <c r="A19" s="44">
        <v>657</v>
      </c>
      <c r="B19" s="46">
        <v>3.992680312</v>
      </c>
      <c r="C19" s="46">
        <v>8.107014578</v>
      </c>
      <c r="D19" s="46">
        <v>2.254692543</v>
      </c>
      <c r="E19" s="46">
        <v>16.46104377</v>
      </c>
      <c r="F19" s="46">
        <v>0.7634005955</v>
      </c>
      <c r="G19" s="46">
        <v>3.043261747</v>
      </c>
      <c r="H19" s="46">
        <v>1.701087694</v>
      </c>
      <c r="I19" s="46">
        <f t="shared" si="0"/>
        <v>0.740880256265384</v>
      </c>
    </row>
    <row r="20" spans="1:9" ht="12.75">
      <c r="A20" s="44">
        <v>658</v>
      </c>
      <c r="B20" s="46">
        <v>2.776269923</v>
      </c>
      <c r="C20" s="46">
        <v>7.351685149</v>
      </c>
      <c r="D20" s="46">
        <v>1.880121446</v>
      </c>
      <c r="E20" s="46">
        <v>19.46758637</v>
      </c>
      <c r="F20" s="46">
        <v>0.6455022401</v>
      </c>
      <c r="G20" s="46">
        <v>2.56122436</v>
      </c>
      <c r="H20" s="46">
        <v>1.440420743</v>
      </c>
      <c r="I20" s="46">
        <f t="shared" si="0"/>
        <v>0.7340713587465644</v>
      </c>
    </row>
    <row r="21" spans="1:9" ht="12.75">
      <c r="A21" s="44">
        <v>659</v>
      </c>
      <c r="B21" s="46">
        <v>5.703187593</v>
      </c>
      <c r="C21" s="46">
        <v>10.14610235</v>
      </c>
      <c r="D21" s="46">
        <v>2.694721502</v>
      </c>
      <c r="E21" s="46">
        <v>18.05015025</v>
      </c>
      <c r="F21" s="46">
        <v>0.6961920227</v>
      </c>
      <c r="G21" s="46">
        <v>3.653132755</v>
      </c>
      <c r="H21" s="46">
        <v>2.08919387</v>
      </c>
      <c r="I21" s="46">
        <f t="shared" si="0"/>
        <v>0.7376467494403992</v>
      </c>
    </row>
    <row r="22" spans="1:9" ht="12.75">
      <c r="A22" s="44">
        <v>660</v>
      </c>
      <c r="B22" s="46">
        <v>4.086026459</v>
      </c>
      <c r="C22" s="46">
        <v>8.328120561</v>
      </c>
      <c r="D22" s="46">
        <v>2.280896856</v>
      </c>
      <c r="E22" s="46">
        <v>16.97433749</v>
      </c>
      <c r="F22" s="46">
        <v>0.7403158224</v>
      </c>
      <c r="G22" s="46">
        <v>3.0416682</v>
      </c>
      <c r="H22" s="46">
        <v>1.808334199</v>
      </c>
      <c r="I22" s="46">
        <f t="shared" si="0"/>
        <v>0.7498835198395406</v>
      </c>
    </row>
    <row r="23" spans="1:9" ht="12.75">
      <c r="A23" s="44">
        <v>661</v>
      </c>
      <c r="B23" s="46">
        <v>2.912736237</v>
      </c>
      <c r="C23" s="46">
        <v>6.895659619</v>
      </c>
      <c r="D23" s="46">
        <v>1.925775418</v>
      </c>
      <c r="E23" s="46">
        <v>16.32489787</v>
      </c>
      <c r="F23" s="46">
        <v>0.7697671811</v>
      </c>
      <c r="G23" s="46">
        <v>2.521558647</v>
      </c>
      <c r="H23" s="46">
        <v>1.51530733</v>
      </c>
      <c r="I23" s="46">
        <f t="shared" si="0"/>
        <v>0.7637242228298646</v>
      </c>
    </row>
    <row r="24" spans="6:9" ht="12.75">
      <c r="F24" s="46"/>
      <c r="I24" s="46"/>
    </row>
    <row r="25" spans="1:9" ht="12.75">
      <c r="A25" s="45" t="s">
        <v>409</v>
      </c>
      <c r="B25" s="57" t="s">
        <v>547</v>
      </c>
      <c r="C25" s="57"/>
      <c r="D25" s="57"/>
      <c r="E25" s="57"/>
      <c r="F25" s="57"/>
      <c r="G25" s="57"/>
      <c r="H25" s="57"/>
      <c r="I25" s="57"/>
    </row>
    <row r="26" spans="1:9" s="49" customFormat="1" ht="12.75">
      <c r="A26" s="49" t="s">
        <v>411</v>
      </c>
      <c r="B26" s="50" t="s">
        <v>5</v>
      </c>
      <c r="C26" s="50" t="s">
        <v>7</v>
      </c>
      <c r="D26" s="50" t="s">
        <v>8</v>
      </c>
      <c r="E26" s="50" t="s">
        <v>9</v>
      </c>
      <c r="F26" s="50" t="s">
        <v>10</v>
      </c>
      <c r="G26" s="50" t="s">
        <v>11</v>
      </c>
      <c r="H26" s="50" t="s">
        <v>12</v>
      </c>
      <c r="I26" s="50" t="s">
        <v>412</v>
      </c>
    </row>
    <row r="27" spans="1:9" ht="12.75">
      <c r="A27" s="44">
        <v>622</v>
      </c>
      <c r="B27" s="46">
        <v>51.7136889</v>
      </c>
      <c r="C27" s="46">
        <v>48.45190559</v>
      </c>
      <c r="D27" s="46">
        <v>8.114426271</v>
      </c>
      <c r="E27" s="46">
        <v>45.39585564</v>
      </c>
      <c r="F27" s="46">
        <v>0.2768175737</v>
      </c>
      <c r="G27" s="46">
        <v>12.89802472</v>
      </c>
      <c r="H27" s="46">
        <v>7.009405234</v>
      </c>
      <c r="I27" s="46">
        <f>D27/G27</f>
        <v>0.6291216249894115</v>
      </c>
    </row>
    <row r="28" spans="1:9" ht="12.75">
      <c r="A28" s="44">
        <v>623</v>
      </c>
      <c r="B28" s="46">
        <v>106.6779083</v>
      </c>
      <c r="C28" s="46">
        <v>78.74148841</v>
      </c>
      <c r="D28" s="46">
        <v>11.65446401</v>
      </c>
      <c r="E28" s="46">
        <v>58.12095585</v>
      </c>
      <c r="F28" s="46">
        <v>0.2162106667</v>
      </c>
      <c r="G28" s="46">
        <v>16.99572435</v>
      </c>
      <c r="H28" s="46">
        <v>11.26194723</v>
      </c>
      <c r="I28" s="46">
        <f aca="true" t="shared" si="1" ref="I28:I46">D28/G28</f>
        <v>0.6857291734082519</v>
      </c>
    </row>
    <row r="29" spans="1:9" ht="12.75">
      <c r="A29" s="44">
        <v>624</v>
      </c>
      <c r="B29" s="46">
        <v>66.79872019</v>
      </c>
      <c r="C29" s="46">
        <v>62.64890637</v>
      </c>
      <c r="D29" s="46">
        <v>9.222297549</v>
      </c>
      <c r="E29" s="46">
        <v>58.75689621</v>
      </c>
      <c r="F29" s="46">
        <v>0.2138705654</v>
      </c>
      <c r="G29" s="46">
        <v>13.64195917</v>
      </c>
      <c r="H29" s="46">
        <v>9.896255297</v>
      </c>
      <c r="I29" s="46">
        <f t="shared" si="1"/>
        <v>0.6760244209849808</v>
      </c>
    </row>
    <row r="30" spans="1:9" s="47" customFormat="1" ht="12.75">
      <c r="A30" s="47">
        <v>625</v>
      </c>
      <c r="B30" s="48">
        <v>89.65631908</v>
      </c>
      <c r="C30" s="48">
        <v>80.66556712</v>
      </c>
      <c r="D30" s="48">
        <v>10.68428617</v>
      </c>
      <c r="E30" s="48">
        <v>72.5764094</v>
      </c>
      <c r="F30" s="48">
        <v>0.1731467665</v>
      </c>
      <c r="G30" s="48">
        <v>16.04886819</v>
      </c>
      <c r="H30" s="48">
        <v>11.6952</v>
      </c>
      <c r="I30" s="48">
        <f t="shared" si="1"/>
        <v>0.6657345579457962</v>
      </c>
    </row>
    <row r="31" spans="1:9" ht="12.75">
      <c r="A31" s="44">
        <v>626</v>
      </c>
      <c r="B31" s="46">
        <v>100.7743883</v>
      </c>
      <c r="C31" s="46">
        <v>79.89925871</v>
      </c>
      <c r="D31" s="46">
        <v>11.32739759</v>
      </c>
      <c r="E31" s="46">
        <v>63.34835321</v>
      </c>
      <c r="F31" s="46">
        <v>0.1983693337</v>
      </c>
      <c r="G31" s="46">
        <v>18.11633176</v>
      </c>
      <c r="H31" s="46">
        <v>11.6038366</v>
      </c>
      <c r="I31" s="46">
        <f t="shared" si="1"/>
        <v>0.6252588956783379</v>
      </c>
    </row>
    <row r="32" spans="1:9" ht="12.75">
      <c r="A32" s="44">
        <v>627</v>
      </c>
      <c r="B32" s="46">
        <v>96.55086906</v>
      </c>
      <c r="C32" s="46">
        <v>94.63189695</v>
      </c>
      <c r="D32" s="46">
        <v>11.08748775</v>
      </c>
      <c r="E32" s="46">
        <v>92.75106487</v>
      </c>
      <c r="F32" s="46">
        <v>0.1354849201</v>
      </c>
      <c r="G32" s="46">
        <v>18.6268733</v>
      </c>
      <c r="H32" s="46">
        <v>11.62184245</v>
      </c>
      <c r="I32" s="46">
        <f t="shared" si="1"/>
        <v>0.5952414863958945</v>
      </c>
    </row>
    <row r="33" spans="1:9" ht="12.75">
      <c r="A33" s="44">
        <v>628</v>
      </c>
      <c r="B33" s="46">
        <v>155.8442754</v>
      </c>
      <c r="C33" s="46">
        <v>89.4708468</v>
      </c>
      <c r="D33" s="46">
        <v>14.08641524</v>
      </c>
      <c r="E33" s="46">
        <v>51.36558533</v>
      </c>
      <c r="F33" s="46">
        <v>0.2446457202</v>
      </c>
      <c r="G33" s="46">
        <v>20.00773149</v>
      </c>
      <c r="H33" s="46">
        <v>14.29394323</v>
      </c>
      <c r="I33" s="46">
        <f t="shared" si="1"/>
        <v>0.7040485947665024</v>
      </c>
    </row>
    <row r="34" spans="1:9" ht="12.75">
      <c r="A34" s="44">
        <v>629</v>
      </c>
      <c r="B34" s="46">
        <v>100.5885732</v>
      </c>
      <c r="C34" s="46">
        <v>84.53668866</v>
      </c>
      <c r="D34" s="46">
        <v>11.31694964</v>
      </c>
      <c r="E34" s="46">
        <v>71.04635746</v>
      </c>
      <c r="F34" s="46">
        <v>0.1768756494</v>
      </c>
      <c r="G34" s="46">
        <v>18.06752578</v>
      </c>
      <c r="H34" s="46">
        <v>10.96350629</v>
      </c>
      <c r="I34" s="46">
        <f t="shared" si="1"/>
        <v>0.6263696411894646</v>
      </c>
    </row>
    <row r="35" spans="1:9" ht="12.75">
      <c r="A35" s="44">
        <v>630</v>
      </c>
      <c r="B35" s="46">
        <v>76.95058266</v>
      </c>
      <c r="C35" s="46">
        <v>73.37898485</v>
      </c>
      <c r="D35" s="46">
        <v>9.89830919</v>
      </c>
      <c r="E35" s="46">
        <v>69.97315981</v>
      </c>
      <c r="F35" s="46">
        <v>0.17958844</v>
      </c>
      <c r="G35" s="46">
        <v>15.02557274</v>
      </c>
      <c r="H35" s="46">
        <v>10.07964702</v>
      </c>
      <c r="I35" s="46">
        <f t="shared" si="1"/>
        <v>0.6587641856506031</v>
      </c>
    </row>
    <row r="36" spans="1:9" ht="12.75">
      <c r="A36" s="44">
        <v>631</v>
      </c>
      <c r="B36" s="46">
        <v>72.2591403</v>
      </c>
      <c r="C36" s="46">
        <v>73.44131889</v>
      </c>
      <c r="D36" s="46">
        <v>9.591829591</v>
      </c>
      <c r="E36" s="46">
        <v>74.64283822</v>
      </c>
      <c r="F36" s="46">
        <v>0.1683533332</v>
      </c>
      <c r="G36" s="46">
        <v>15.08124076</v>
      </c>
      <c r="H36" s="46">
        <v>9.902309062</v>
      </c>
      <c r="I36" s="46">
        <f t="shared" si="1"/>
        <v>0.6360106402147246</v>
      </c>
    </row>
    <row r="37" spans="1:9" ht="12.75">
      <c r="A37" s="44">
        <v>632</v>
      </c>
      <c r="B37" s="46">
        <v>70.55436876</v>
      </c>
      <c r="C37" s="46">
        <v>62.16569382</v>
      </c>
      <c r="D37" s="46">
        <v>9.478006771</v>
      </c>
      <c r="E37" s="46">
        <v>54.77440386</v>
      </c>
      <c r="F37" s="46">
        <v>0.2294204908</v>
      </c>
      <c r="G37" s="46">
        <v>14.15008069</v>
      </c>
      <c r="H37" s="46">
        <v>9.77134352</v>
      </c>
      <c r="I37" s="46">
        <f t="shared" si="1"/>
        <v>0.6698199804399844</v>
      </c>
    </row>
    <row r="38" spans="1:9" ht="12.75">
      <c r="A38" s="44">
        <v>633</v>
      </c>
      <c r="B38" s="46">
        <v>42.26924142</v>
      </c>
      <c r="C38" s="46">
        <v>55.15922596</v>
      </c>
      <c r="D38" s="46">
        <v>7.33613452</v>
      </c>
      <c r="E38" s="46">
        <v>71.98000499</v>
      </c>
      <c r="F38" s="46">
        <v>0.1745814079</v>
      </c>
      <c r="G38" s="46">
        <v>11.95039656</v>
      </c>
      <c r="H38" s="46">
        <v>7.083177657</v>
      </c>
      <c r="I38" s="46">
        <f t="shared" si="1"/>
        <v>0.6138820986539714</v>
      </c>
    </row>
    <row r="39" spans="1:9" ht="12.75">
      <c r="A39" s="44">
        <v>634</v>
      </c>
      <c r="B39" s="46">
        <v>101.6218397</v>
      </c>
      <c r="C39" s="46">
        <v>79.39730365</v>
      </c>
      <c r="D39" s="46">
        <v>11.37492615</v>
      </c>
      <c r="E39" s="46">
        <v>62.03323857</v>
      </c>
      <c r="F39" s="46">
        <v>0.2025747955</v>
      </c>
      <c r="G39" s="46">
        <v>17.28701417</v>
      </c>
      <c r="H39" s="46">
        <v>12.14168264</v>
      </c>
      <c r="I39" s="46">
        <f t="shared" si="1"/>
        <v>0.6580040970719006</v>
      </c>
    </row>
    <row r="40" spans="1:9" ht="12.75">
      <c r="A40" s="44">
        <v>635</v>
      </c>
      <c r="B40" s="46">
        <v>80.51736125</v>
      </c>
      <c r="C40" s="46">
        <v>81.44214733</v>
      </c>
      <c r="D40" s="46">
        <v>10.12511177</v>
      </c>
      <c r="E40" s="46">
        <v>82.37755509</v>
      </c>
      <c r="F40" s="46">
        <v>0.1525460497</v>
      </c>
      <c r="G40" s="46">
        <v>16.1129135</v>
      </c>
      <c r="H40" s="46">
        <v>9.280627344</v>
      </c>
      <c r="I40" s="46">
        <f t="shared" si="1"/>
        <v>0.6283849143731827</v>
      </c>
    </row>
    <row r="41" spans="1:9" ht="12.75">
      <c r="A41" s="44">
        <v>636</v>
      </c>
      <c r="B41" s="46">
        <v>105.7669914</v>
      </c>
      <c r="C41" s="46">
        <v>86.71322194</v>
      </c>
      <c r="D41" s="46">
        <v>11.60459892</v>
      </c>
      <c r="E41" s="46">
        <v>71.0919613</v>
      </c>
      <c r="F41" s="46">
        <v>0.1767621878</v>
      </c>
      <c r="G41" s="46">
        <v>17.98287592</v>
      </c>
      <c r="H41" s="46">
        <v>11.43145575</v>
      </c>
      <c r="I41" s="46">
        <f t="shared" si="1"/>
        <v>0.6453138514454033</v>
      </c>
    </row>
    <row r="42" spans="1:9" ht="12.75">
      <c r="A42" s="44">
        <v>637</v>
      </c>
      <c r="B42" s="46">
        <v>88.70842611</v>
      </c>
      <c r="C42" s="46">
        <v>92.48992379</v>
      </c>
      <c r="D42" s="46">
        <v>10.62765619</v>
      </c>
      <c r="E42" s="46">
        <v>96.43262064</v>
      </c>
      <c r="F42" s="46">
        <v>0.1303124454</v>
      </c>
      <c r="G42" s="46">
        <v>16.73139162</v>
      </c>
      <c r="H42" s="46">
        <v>10.43581782</v>
      </c>
      <c r="I42" s="46">
        <f t="shared" si="1"/>
        <v>0.6351926027059308</v>
      </c>
    </row>
    <row r="43" spans="1:9" ht="12.75">
      <c r="A43" s="44">
        <v>638</v>
      </c>
      <c r="B43" s="46">
        <v>56.17280891</v>
      </c>
      <c r="C43" s="46">
        <v>59.56094574</v>
      </c>
      <c r="D43" s="46">
        <v>8.457035039</v>
      </c>
      <c r="E43" s="46">
        <v>63.1534425</v>
      </c>
      <c r="F43" s="46">
        <v>0.1989815617</v>
      </c>
      <c r="G43" s="46">
        <v>13.41939622</v>
      </c>
      <c r="H43" s="46">
        <v>8.301512701</v>
      </c>
      <c r="I43" s="46">
        <f t="shared" si="1"/>
        <v>0.6302098023155323</v>
      </c>
    </row>
    <row r="44" spans="1:9" ht="12.75">
      <c r="A44" s="44">
        <v>639</v>
      </c>
      <c r="B44" s="46">
        <v>109.1623382</v>
      </c>
      <c r="C44" s="46">
        <v>95.14739325</v>
      </c>
      <c r="D44" s="46">
        <v>11.78939378</v>
      </c>
      <c r="E44" s="46">
        <v>82.93177477</v>
      </c>
      <c r="F44" s="46">
        <v>0.1515266091</v>
      </c>
      <c r="G44" s="46">
        <v>18.96747553</v>
      </c>
      <c r="H44" s="46">
        <v>12.78874343</v>
      </c>
      <c r="I44" s="46">
        <f t="shared" si="1"/>
        <v>0.6215584019788636</v>
      </c>
    </row>
    <row r="45" spans="1:9" ht="12.75">
      <c r="A45" s="44">
        <v>640</v>
      </c>
      <c r="B45" s="46">
        <v>99.91511808</v>
      </c>
      <c r="C45" s="46">
        <v>88.78762536</v>
      </c>
      <c r="D45" s="46">
        <v>11.2790017</v>
      </c>
      <c r="E45" s="46">
        <v>78.89939549</v>
      </c>
      <c r="F45" s="46">
        <v>0.1592708098</v>
      </c>
      <c r="G45" s="46">
        <v>18.67806414</v>
      </c>
      <c r="H45" s="46">
        <v>11.04060284</v>
      </c>
      <c r="I45" s="46">
        <f t="shared" si="1"/>
        <v>0.6038635275828965</v>
      </c>
    </row>
    <row r="46" spans="1:9" ht="12.75">
      <c r="A46" s="44">
        <v>641</v>
      </c>
      <c r="B46" s="46">
        <v>96.31204554</v>
      </c>
      <c r="C46" s="46">
        <v>95.90555898</v>
      </c>
      <c r="D46" s="46">
        <v>11.07376652</v>
      </c>
      <c r="E46" s="46">
        <v>95.50078801</v>
      </c>
      <c r="F46" s="46">
        <v>0.1315839469</v>
      </c>
      <c r="G46" s="46">
        <v>18.27020236</v>
      </c>
      <c r="H46" s="46">
        <v>13.49208395</v>
      </c>
      <c r="I46" s="46">
        <f t="shared" si="1"/>
        <v>0.6061107754473717</v>
      </c>
    </row>
  </sheetData>
  <mergeCells count="2">
    <mergeCell ref="B2:I2"/>
    <mergeCell ref="B25:I25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Museum of Paleontology</dc:creator>
  <cp:keywords/>
  <dc:description/>
  <cp:lastModifiedBy>Peter Wilf</cp:lastModifiedBy>
  <cp:lastPrinted>2002-10-25T18:25:21Z</cp:lastPrinted>
  <dcterms:created xsi:type="dcterms:W3CDTF">2002-02-07T19:18:27Z</dcterms:created>
  <dcterms:modified xsi:type="dcterms:W3CDTF">2003-01-17T15:27:16Z</dcterms:modified>
  <cp:category/>
  <cp:version/>
  <cp:contentType/>
  <cp:contentStatus/>
</cp:coreProperties>
</file>