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00" windowHeight="8895" activeTab="0"/>
  </bookViews>
  <sheets>
    <sheet name="Data" sheetId="1" r:id="rId1"/>
    <sheet name="PlotDat0" sheetId="2" state="hidden" r:id="rId2"/>
    <sheet name="Graph 2" sheetId="3" r:id="rId3"/>
    <sheet name="PlotDat1" sheetId="4" state="hidden" r:id="rId4"/>
  </sheets>
  <definedNames/>
  <calcPr fullCalcOnLoad="1"/>
</workbook>
</file>

<file path=xl/sharedStrings.xml><?xml version="1.0" encoding="utf-8"?>
<sst xmlns="http://schemas.openxmlformats.org/spreadsheetml/2006/main" count="169" uniqueCount="109">
  <si>
    <t>±</t>
  </si>
  <si>
    <t>Average</t>
  </si>
  <si>
    <t>s.d.</t>
  </si>
  <si>
    <t>Dur.1.1</t>
  </si>
  <si>
    <t>Dur.1.10</t>
  </si>
  <si>
    <t>Dur.1.12</t>
  </si>
  <si>
    <t>Dur.1.4</t>
  </si>
  <si>
    <t>Dur.1.5</t>
  </si>
  <si>
    <t>Dur.1.8</t>
  </si>
  <si>
    <t>Dur.1.9</t>
  </si>
  <si>
    <t>Dur.2.10</t>
  </si>
  <si>
    <t>Dur.2.11</t>
  </si>
  <si>
    <t>Dur.2.12</t>
  </si>
  <si>
    <t>Dur.2.13</t>
  </si>
  <si>
    <t>Dur.2.14</t>
  </si>
  <si>
    <t>Dur.2.15</t>
  </si>
  <si>
    <t>Dur.2.16</t>
  </si>
  <si>
    <t>Dur.2.18</t>
  </si>
  <si>
    <t>Dur.2.3</t>
  </si>
  <si>
    <t>Dur.2.4</t>
  </si>
  <si>
    <t>Dur.2.5</t>
  </si>
  <si>
    <t>Dur.2.6</t>
  </si>
  <si>
    <t>Dur.2.8</t>
  </si>
  <si>
    <t>Dur.2.9</t>
  </si>
  <si>
    <t>Dur.3.10</t>
  </si>
  <si>
    <t>Dur.3.11</t>
  </si>
  <si>
    <t>Dur.3.12</t>
  </si>
  <si>
    <t>Dur.3.13</t>
  </si>
  <si>
    <t>Dur.3.3</t>
  </si>
  <si>
    <t>Dur.3.6</t>
  </si>
  <si>
    <t>Dur.3.7</t>
  </si>
  <si>
    <t>Dur.3.8</t>
  </si>
  <si>
    <t>Dur.4.1</t>
  </si>
  <si>
    <t>Dur.4.4</t>
  </si>
  <si>
    <t>Dur.5.1</t>
  </si>
  <si>
    <t>Dur.5.2</t>
  </si>
  <si>
    <t>Dur.5.3</t>
  </si>
  <si>
    <t>Dur.5.4</t>
  </si>
  <si>
    <t>Dur.5.5</t>
  </si>
  <si>
    <t>Dur.5.8</t>
  </si>
  <si>
    <t>Dur.6.1</t>
  </si>
  <si>
    <t>Dur.6.3</t>
  </si>
  <si>
    <t>Dur.6.5</t>
  </si>
  <si>
    <t>Dur.6.7</t>
  </si>
  <si>
    <t>Dur.6.8</t>
  </si>
  <si>
    <t>Dur.7.1</t>
  </si>
  <si>
    <t>Dur.7.3</t>
  </si>
  <si>
    <t>Dur.8.1</t>
  </si>
  <si>
    <t>Dur.8.3</t>
  </si>
  <si>
    <t>Dur.8.6</t>
  </si>
  <si>
    <t>Dur.8.7</t>
  </si>
  <si>
    <t>Dur.8.8</t>
  </si>
  <si>
    <t>dur8.2</t>
  </si>
  <si>
    <t>dur8.1</t>
  </si>
  <si>
    <t>dur7.9</t>
  </si>
  <si>
    <t>Dur.7.6</t>
  </si>
  <si>
    <t>Dur.7.5</t>
  </si>
  <si>
    <t>Dur.8.9</t>
  </si>
  <si>
    <t>Dur.6.4</t>
  </si>
  <si>
    <t>Dur.6.6</t>
  </si>
  <si>
    <t>Dur.8.4</t>
  </si>
  <si>
    <t>Dur.2.2</t>
  </si>
  <si>
    <t>Dur.2.1</t>
  </si>
  <si>
    <t>Dur.2.7</t>
  </si>
  <si>
    <t>Dur.1.11</t>
  </si>
  <si>
    <t>Dur.1.6</t>
  </si>
  <si>
    <t>Dur.1.3</t>
  </si>
  <si>
    <t>IsoLine</t>
  </si>
  <si>
    <t>Source sheet</t>
  </si>
  <si>
    <t>Durango</t>
  </si>
  <si>
    <t>Plot name</t>
  </si>
  <si>
    <t>Average0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</si>
  <si>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</si>
  <si>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</si>
  <si>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</si>
  <si>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</si>
  <si>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</si>
  <si>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</si>
  <si>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</si>
  <si>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</si>
  <si>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</si>
  <si>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</si>
  <si>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I8:J109</t>
  </si>
  <si>
    <t>Filled Symbols</t>
  </si>
  <si>
    <t>ConcAge</t>
  </si>
  <si>
    <t>ConcSwap</t>
  </si>
  <si>
    <t>1st Symbol-row</t>
  </si>
  <si>
    <t>Average1</t>
  </si>
  <si>
    <t>I8:J110</t>
  </si>
  <si>
    <t>Session (1)</t>
  </si>
  <si>
    <t>Session (2)</t>
  </si>
  <si>
    <t>Analysis</t>
  </si>
  <si>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 Mean</t>
    </r>
  </si>
  <si>
    <t>2s.e.</t>
  </si>
  <si>
    <t>n</t>
  </si>
  <si>
    <t>s.e.m.</t>
  </si>
  <si>
    <r>
      <t xml:space="preserve">δ 18 O </t>
    </r>
    <r>
      <rPr>
        <b/>
        <vertAlign val="subscript"/>
        <sz val="10"/>
        <rFont val="Arial"/>
        <family val="2"/>
      </rPr>
      <t>apat.</t>
    </r>
  </si>
  <si>
    <t>error</t>
  </si>
  <si>
    <t>Summary</t>
  </si>
  <si>
    <t>[‰ VSMOW]</t>
  </si>
  <si>
    <t>Date</t>
  </si>
  <si>
    <t>Hour</t>
  </si>
  <si>
    <t>(EISE corr)</t>
  </si>
  <si>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rFont val="Arial"/>
        <family val="2"/>
      </rPr>
      <t>O/</t>
    </r>
    <r>
      <rPr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 Mean</t>
    </r>
  </si>
  <si>
    <t>Error</t>
  </si>
  <si>
    <r>
      <t xml:space="preserve">δ 18 O </t>
    </r>
    <r>
      <rPr>
        <b/>
        <vertAlign val="subscript"/>
        <sz val="10"/>
        <rFont val="Arial"/>
        <family val="2"/>
      </rPr>
      <t>apatite</t>
    </r>
  </si>
  <si>
    <r>
      <t xml:space="preserve">δ </t>
    </r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color indexed="8"/>
        <rFont val="Arial Unicode MS"/>
        <family val="2"/>
      </rPr>
      <t>O Mean</t>
    </r>
  </si>
  <si>
    <t>SM 2. Measured oxygen isotope values for the reference Durango apatite analysed in this study</t>
  </si>
  <si>
    <t>Narkiewicz et al.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</si>
</sst>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vertAlign val="superscript"/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1"/>
      <color indexed="8"/>
      <name val="Calibri"/>
      <family val="0"/>
    </font>
    <font>
      <b/>
      <sz val="10"/>
      <color indexed="8"/>
      <name val="Arial Unicode MS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 Unicode MS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 Unicode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5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07525"/>
          <c:w val="0.76025"/>
          <c:h val="0.68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84"/>
                <c:pt idx="0">
                  <c:v>0.138362235</c:v>
                </c:pt>
                <c:pt idx="1">
                  <c:v>0.131277596</c:v>
                </c:pt>
                <c:pt idx="2">
                  <c:v>0.144856276</c:v>
                </c:pt>
                <c:pt idx="3">
                  <c:v>0.13790847</c:v>
                </c:pt>
                <c:pt idx="4">
                  <c:v>0.137413294</c:v>
                </c:pt>
                <c:pt idx="5">
                  <c:v>0.132658937</c:v>
                </c:pt>
                <c:pt idx="6">
                  <c:v>0.150479506</c:v>
                </c:pt>
                <c:pt idx="7">
                  <c:v>0.136453949</c:v>
                </c:pt>
                <c:pt idx="8">
                  <c:v>0.138833876</c:v>
                </c:pt>
                <c:pt idx="9">
                  <c:v>0.138818747</c:v>
                </c:pt>
                <c:pt idx="10">
                  <c:v>0.143096768</c:v>
                </c:pt>
                <c:pt idx="11">
                  <c:v>0.15130883</c:v>
                </c:pt>
                <c:pt idx="12">
                  <c:v>0.139065151</c:v>
                </c:pt>
                <c:pt idx="13">
                  <c:v>0.136505141</c:v>
                </c:pt>
                <c:pt idx="14">
                  <c:v>0.129084541</c:v>
                </c:pt>
                <c:pt idx="15">
                  <c:v>0.142029439</c:v>
                </c:pt>
                <c:pt idx="16">
                  <c:v>0.123709362</c:v>
                </c:pt>
                <c:pt idx="17">
                  <c:v>0.143256111</c:v>
                </c:pt>
                <c:pt idx="18">
                  <c:v>0.121521247</c:v>
                </c:pt>
                <c:pt idx="19">
                  <c:v>0.124674395</c:v>
                </c:pt>
                <c:pt idx="20">
                  <c:v>0.129158294</c:v>
                </c:pt>
                <c:pt idx="21">
                  <c:v>0.144852914</c:v>
                </c:pt>
                <c:pt idx="22">
                  <c:v>0.105156483</c:v>
                </c:pt>
                <c:pt idx="23">
                  <c:v>0.124905228</c:v>
                </c:pt>
                <c:pt idx="24">
                  <c:v>0.139582698</c:v>
                </c:pt>
                <c:pt idx="25">
                  <c:v>0.119225384</c:v>
                </c:pt>
                <c:pt idx="26">
                  <c:v>0.142871675</c:v>
                </c:pt>
                <c:pt idx="27">
                  <c:v>0.130219763</c:v>
                </c:pt>
                <c:pt idx="28">
                  <c:v>0.141853109</c:v>
                </c:pt>
                <c:pt idx="29">
                  <c:v>0.129572601</c:v>
                </c:pt>
                <c:pt idx="30">
                  <c:v>0.130560193</c:v>
                </c:pt>
                <c:pt idx="31">
                  <c:v>0.137886457</c:v>
                </c:pt>
                <c:pt idx="32">
                  <c:v>0.119093073</c:v>
                </c:pt>
                <c:pt idx="33">
                  <c:v>0.141170349</c:v>
                </c:pt>
                <c:pt idx="34">
                  <c:v>0.12537842</c:v>
                </c:pt>
                <c:pt idx="35">
                  <c:v>0.123868399</c:v>
                </c:pt>
                <c:pt idx="36">
                  <c:v>0.146142055</c:v>
                </c:pt>
                <c:pt idx="37">
                  <c:v>0.133185727</c:v>
                </c:pt>
                <c:pt idx="38">
                  <c:v>0.134289549</c:v>
                </c:pt>
                <c:pt idx="39">
                  <c:v>0.14261176</c:v>
                </c:pt>
                <c:pt idx="40">
                  <c:v>0.142494067</c:v>
                </c:pt>
                <c:pt idx="41">
                  <c:v>0.140566264</c:v>
                </c:pt>
                <c:pt idx="42">
                  <c:v>0.131472895</c:v>
                </c:pt>
                <c:pt idx="43">
                  <c:v>0.141514514</c:v>
                </c:pt>
                <c:pt idx="44">
                  <c:v>0.139098818</c:v>
                </c:pt>
                <c:pt idx="45">
                  <c:v>0.141277065</c:v>
                </c:pt>
                <c:pt idx="46">
                  <c:v>0.132987187</c:v>
                </c:pt>
                <c:pt idx="47">
                  <c:v>0.136055224</c:v>
                </c:pt>
                <c:pt idx="48">
                  <c:v>0.097819689</c:v>
                </c:pt>
                <c:pt idx="49">
                  <c:v>0.196383861</c:v>
                </c:pt>
                <c:pt idx="50">
                  <c:v>0.096645577</c:v>
                </c:pt>
                <c:pt idx="51">
                  <c:v>0.069677083</c:v>
                </c:pt>
                <c:pt idx="52">
                  <c:v>0.146646359</c:v>
                </c:pt>
                <c:pt idx="53">
                  <c:v>0.096436133</c:v>
                </c:pt>
                <c:pt idx="54">
                  <c:v>0.093497759</c:v>
                </c:pt>
                <c:pt idx="55">
                  <c:v>0.073925707</c:v>
                </c:pt>
                <c:pt idx="56">
                  <c:v>0.057146693</c:v>
                </c:pt>
                <c:pt idx="57">
                  <c:v>0.103834344</c:v>
                </c:pt>
                <c:pt idx="58">
                  <c:v>0.064324016</c:v>
                </c:pt>
                <c:pt idx="59">
                  <c:v>0.081709409</c:v>
                </c:pt>
                <c:pt idx="60">
                  <c:v>0.128540411</c:v>
                </c:pt>
                <c:pt idx="61">
                  <c:v>0.222246727</c:v>
                </c:pt>
                <c:pt idx="62">
                  <c:v>0.112024174</c:v>
                </c:pt>
                <c:pt idx="63">
                  <c:v>0.132107527</c:v>
                </c:pt>
                <c:pt idx="64">
                  <c:v>0.190778881</c:v>
                </c:pt>
                <c:pt idx="65">
                  <c:v>0.159797015</c:v>
                </c:pt>
                <c:pt idx="66">
                  <c:v>0.130395336</c:v>
                </c:pt>
                <c:pt idx="67">
                  <c:v>0.104548201</c:v>
                </c:pt>
                <c:pt idx="68">
                  <c:v>0.113807683</c:v>
                </c:pt>
                <c:pt idx="69">
                  <c:v>0.139430336</c:v>
                </c:pt>
                <c:pt idx="70">
                  <c:v>0.189361657</c:v>
                </c:pt>
                <c:pt idx="71">
                  <c:v>0.156782262</c:v>
                </c:pt>
                <c:pt idx="72">
                  <c:v>0.213964528</c:v>
                </c:pt>
                <c:pt idx="73">
                  <c:v>0.127538382</c:v>
                </c:pt>
                <c:pt idx="74">
                  <c:v>0.096914882</c:v>
                </c:pt>
                <c:pt idx="75">
                  <c:v>0.080316855</c:v>
                </c:pt>
                <c:pt idx="76">
                  <c:v>0.126846364</c:v>
                </c:pt>
                <c:pt idx="77">
                  <c:v>0.077820985</c:v>
                </c:pt>
                <c:pt idx="78">
                  <c:v>0.112775074</c:v>
                </c:pt>
                <c:pt idx="79">
                  <c:v>0.061705096</c:v>
                </c:pt>
                <c:pt idx="80">
                  <c:v>0.075756039</c:v>
                </c:pt>
                <c:pt idx="81">
                  <c:v>0.098892437</c:v>
                </c:pt>
                <c:pt idx="82">
                  <c:v>0.102635526</c:v>
                </c:pt>
                <c:pt idx="83">
                  <c:v>0.33433343</c:v>
                </c:pt>
              </c:numLit>
            </c:plus>
            <c:minus>
              <c:numLit>
                <c:ptCount val="84"/>
                <c:pt idx="0">
                  <c:v>0.138362235</c:v>
                </c:pt>
                <c:pt idx="1">
                  <c:v>0.131277596</c:v>
                </c:pt>
                <c:pt idx="2">
                  <c:v>0.144856276</c:v>
                </c:pt>
                <c:pt idx="3">
                  <c:v>0.13790847</c:v>
                </c:pt>
                <c:pt idx="4">
                  <c:v>0.137413294</c:v>
                </c:pt>
                <c:pt idx="5">
                  <c:v>0.132658937</c:v>
                </c:pt>
                <c:pt idx="6">
                  <c:v>0.150479506</c:v>
                </c:pt>
                <c:pt idx="7">
                  <c:v>0.136453949</c:v>
                </c:pt>
                <c:pt idx="8">
                  <c:v>0.138833876</c:v>
                </c:pt>
                <c:pt idx="9">
                  <c:v>0.138818747</c:v>
                </c:pt>
                <c:pt idx="10">
                  <c:v>0.143096768</c:v>
                </c:pt>
                <c:pt idx="11">
                  <c:v>0.15130883</c:v>
                </c:pt>
                <c:pt idx="12">
                  <c:v>0.139065151</c:v>
                </c:pt>
                <c:pt idx="13">
                  <c:v>0.136505141</c:v>
                </c:pt>
                <c:pt idx="14">
                  <c:v>0.129084541</c:v>
                </c:pt>
                <c:pt idx="15">
                  <c:v>0.142029439</c:v>
                </c:pt>
                <c:pt idx="16">
                  <c:v>0.123709362</c:v>
                </c:pt>
                <c:pt idx="17">
                  <c:v>0.143256111</c:v>
                </c:pt>
                <c:pt idx="18">
                  <c:v>0.121521247</c:v>
                </c:pt>
                <c:pt idx="19">
                  <c:v>0.124674395</c:v>
                </c:pt>
                <c:pt idx="20">
                  <c:v>0.129158294</c:v>
                </c:pt>
                <c:pt idx="21">
                  <c:v>0.144852914</c:v>
                </c:pt>
                <c:pt idx="22">
                  <c:v>0.105156483</c:v>
                </c:pt>
                <c:pt idx="23">
                  <c:v>0.124905228</c:v>
                </c:pt>
                <c:pt idx="24">
                  <c:v>0.139582698</c:v>
                </c:pt>
                <c:pt idx="25">
                  <c:v>0.119225384</c:v>
                </c:pt>
                <c:pt idx="26">
                  <c:v>0.142871675</c:v>
                </c:pt>
                <c:pt idx="27">
                  <c:v>0.130219763</c:v>
                </c:pt>
                <c:pt idx="28">
                  <c:v>0.141853109</c:v>
                </c:pt>
                <c:pt idx="29">
                  <c:v>0.129572601</c:v>
                </c:pt>
                <c:pt idx="30">
                  <c:v>0.130560193</c:v>
                </c:pt>
                <c:pt idx="31">
                  <c:v>0.137886457</c:v>
                </c:pt>
                <c:pt idx="32">
                  <c:v>0.119093073</c:v>
                </c:pt>
                <c:pt idx="33">
                  <c:v>0.141170349</c:v>
                </c:pt>
                <c:pt idx="34">
                  <c:v>0.12537842</c:v>
                </c:pt>
                <c:pt idx="35">
                  <c:v>0.123868399</c:v>
                </c:pt>
                <c:pt idx="36">
                  <c:v>0.146142055</c:v>
                </c:pt>
                <c:pt idx="37">
                  <c:v>0.133185727</c:v>
                </c:pt>
                <c:pt idx="38">
                  <c:v>0.134289549</c:v>
                </c:pt>
                <c:pt idx="39">
                  <c:v>0.14261176</c:v>
                </c:pt>
                <c:pt idx="40">
                  <c:v>0.142494067</c:v>
                </c:pt>
                <c:pt idx="41">
                  <c:v>0.140566264</c:v>
                </c:pt>
                <c:pt idx="42">
                  <c:v>0.131472895</c:v>
                </c:pt>
                <c:pt idx="43">
                  <c:v>0.141514514</c:v>
                </c:pt>
                <c:pt idx="44">
                  <c:v>0.139098818</c:v>
                </c:pt>
                <c:pt idx="45">
                  <c:v>0.141277065</c:v>
                </c:pt>
                <c:pt idx="46">
                  <c:v>0.132987187</c:v>
                </c:pt>
                <c:pt idx="47">
                  <c:v>0.136055224</c:v>
                </c:pt>
                <c:pt idx="48">
                  <c:v>0.097819689</c:v>
                </c:pt>
                <c:pt idx="49">
                  <c:v>0.196383861</c:v>
                </c:pt>
                <c:pt idx="50">
                  <c:v>0.096645577</c:v>
                </c:pt>
                <c:pt idx="51">
                  <c:v>0.069677083</c:v>
                </c:pt>
                <c:pt idx="52">
                  <c:v>0.146646359</c:v>
                </c:pt>
                <c:pt idx="53">
                  <c:v>0.096436133</c:v>
                </c:pt>
                <c:pt idx="54">
                  <c:v>0.093497759</c:v>
                </c:pt>
                <c:pt idx="55">
                  <c:v>0.073925707</c:v>
                </c:pt>
                <c:pt idx="56">
                  <c:v>0.057146693</c:v>
                </c:pt>
                <c:pt idx="57">
                  <c:v>0.103834344</c:v>
                </c:pt>
                <c:pt idx="58">
                  <c:v>0.064324016</c:v>
                </c:pt>
                <c:pt idx="59">
                  <c:v>0.081709409</c:v>
                </c:pt>
                <c:pt idx="60">
                  <c:v>0.128540411</c:v>
                </c:pt>
                <c:pt idx="61">
                  <c:v>0.222246727</c:v>
                </c:pt>
                <c:pt idx="62">
                  <c:v>0.112024174</c:v>
                </c:pt>
                <c:pt idx="63">
                  <c:v>0.132107527</c:v>
                </c:pt>
                <c:pt idx="64">
                  <c:v>0.190778881</c:v>
                </c:pt>
                <c:pt idx="65">
                  <c:v>0.159797015</c:v>
                </c:pt>
                <c:pt idx="66">
                  <c:v>0.130395336</c:v>
                </c:pt>
                <c:pt idx="67">
                  <c:v>0.104548201</c:v>
                </c:pt>
                <c:pt idx="68">
                  <c:v>0.113807683</c:v>
                </c:pt>
                <c:pt idx="69">
                  <c:v>0.139430336</c:v>
                </c:pt>
                <c:pt idx="70">
                  <c:v>0.189361657</c:v>
                </c:pt>
                <c:pt idx="71">
                  <c:v>0.156782262</c:v>
                </c:pt>
                <c:pt idx="72">
                  <c:v>0.213964528</c:v>
                </c:pt>
                <c:pt idx="73">
                  <c:v>0.127538382</c:v>
                </c:pt>
                <c:pt idx="74">
                  <c:v>0.096914882</c:v>
                </c:pt>
                <c:pt idx="75">
                  <c:v>0.080316855</c:v>
                </c:pt>
                <c:pt idx="76">
                  <c:v>0.126846364</c:v>
                </c:pt>
                <c:pt idx="77">
                  <c:v>0.077820985</c:v>
                </c:pt>
                <c:pt idx="78">
                  <c:v>0.112775074</c:v>
                </c:pt>
                <c:pt idx="79">
                  <c:v>0.061705096</c:v>
                </c:pt>
                <c:pt idx="80">
                  <c:v>0.075756039</c:v>
                </c:pt>
                <c:pt idx="81">
                  <c:v>0.098892437</c:v>
                </c:pt>
                <c:pt idx="82">
                  <c:v>0.102635526</c:v>
                </c:pt>
                <c:pt idx="83">
                  <c:v>0.33433343</c:v>
                </c:pt>
              </c:numLit>
            </c:minus>
            <c:noEndCap val="1"/>
            <c:spPr>
              <a:ln w="12700">
                <a:solidFill>
                  <a:srgbClr val="DD0806"/>
                </a:solidFill>
              </a:ln>
            </c:spPr>
          </c:errBars>
          <c:xVal>
            <c:numRef>
              <c:f>PlotDat1!$E$1:$E$84</c:f>
              <c:numCach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</c:numCache>
            </c:numRef>
          </c:xVal>
          <c:yVal>
            <c:numRef>
              <c:f>PlotDat1!$F$1:$F$84</c:f>
              <c:numCache>
                <c:ptCount val="84"/>
                <c:pt idx="0">
                  <c:v>9.222043462</c:v>
                </c:pt>
                <c:pt idx="1">
                  <c:v>9.423603162</c:v>
                </c:pt>
                <c:pt idx="2">
                  <c:v>9.091936239</c:v>
                </c:pt>
                <c:pt idx="3">
                  <c:v>10.094010653</c:v>
                </c:pt>
                <c:pt idx="4">
                  <c:v>10.316299381</c:v>
                </c:pt>
                <c:pt idx="5">
                  <c:v>10.439698171</c:v>
                </c:pt>
                <c:pt idx="6">
                  <c:v>9.873999144</c:v>
                </c:pt>
                <c:pt idx="7">
                  <c:v>9.365361089</c:v>
                </c:pt>
                <c:pt idx="8">
                  <c:v>9.245404255</c:v>
                </c:pt>
                <c:pt idx="9">
                  <c:v>9.887257037</c:v>
                </c:pt>
                <c:pt idx="10">
                  <c:v>9.008110592</c:v>
                </c:pt>
                <c:pt idx="11">
                  <c:v>9.388018745</c:v>
                </c:pt>
                <c:pt idx="12">
                  <c:v>9.945700636</c:v>
                </c:pt>
                <c:pt idx="13">
                  <c:v>10.592979375</c:v>
                </c:pt>
                <c:pt idx="14">
                  <c:v>9.92454286</c:v>
                </c:pt>
                <c:pt idx="15">
                  <c:v>9.430483029</c:v>
                </c:pt>
                <c:pt idx="16">
                  <c:v>10.014550464</c:v>
                </c:pt>
                <c:pt idx="17">
                  <c:v>9.173610548</c:v>
                </c:pt>
                <c:pt idx="18">
                  <c:v>10.007149638</c:v>
                </c:pt>
                <c:pt idx="19">
                  <c:v>9.693243177</c:v>
                </c:pt>
                <c:pt idx="20">
                  <c:v>9.862308905</c:v>
                </c:pt>
                <c:pt idx="21">
                  <c:v>10.426488978</c:v>
                </c:pt>
                <c:pt idx="22">
                  <c:v>9.830793159</c:v>
                </c:pt>
                <c:pt idx="23">
                  <c:v>9.638198516</c:v>
                </c:pt>
                <c:pt idx="24">
                  <c:v>10.413038747</c:v>
                </c:pt>
                <c:pt idx="25">
                  <c:v>9.84714248</c:v>
                </c:pt>
                <c:pt idx="26">
                  <c:v>10.303133301</c:v>
                </c:pt>
                <c:pt idx="27">
                  <c:v>9.588279884</c:v>
                </c:pt>
                <c:pt idx="28">
                  <c:v>9.467706126</c:v>
                </c:pt>
                <c:pt idx="29">
                  <c:v>10.524310993</c:v>
                </c:pt>
                <c:pt idx="30">
                  <c:v>9.811227425</c:v>
                </c:pt>
                <c:pt idx="31">
                  <c:v>10.188569737</c:v>
                </c:pt>
                <c:pt idx="32">
                  <c:v>9.502198072</c:v>
                </c:pt>
                <c:pt idx="33">
                  <c:v>9.452183824</c:v>
                </c:pt>
                <c:pt idx="34">
                  <c:v>9.29212174</c:v>
                </c:pt>
                <c:pt idx="35">
                  <c:v>9.99515135</c:v>
                </c:pt>
                <c:pt idx="36">
                  <c:v>10.359368234</c:v>
                </c:pt>
                <c:pt idx="37">
                  <c:v>9.556994255</c:v>
                </c:pt>
                <c:pt idx="38">
                  <c:v>10.036980244</c:v>
                </c:pt>
                <c:pt idx="39">
                  <c:v>9.006208936</c:v>
                </c:pt>
                <c:pt idx="40">
                  <c:v>10.645654441</c:v>
                </c:pt>
                <c:pt idx="41">
                  <c:v>9.803444203</c:v>
                </c:pt>
                <c:pt idx="42">
                  <c:v>9.709871394</c:v>
                </c:pt>
                <c:pt idx="43">
                  <c:v>10.238238375</c:v>
                </c:pt>
                <c:pt idx="44">
                  <c:v>9.592535228</c:v>
                </c:pt>
                <c:pt idx="45">
                  <c:v>10.327564129</c:v>
                </c:pt>
                <c:pt idx="46">
                  <c:v>9.601269499</c:v>
                </c:pt>
                <c:pt idx="47">
                  <c:v>10.241393563</c:v>
                </c:pt>
                <c:pt idx="48">
                  <c:v>9.801392306</c:v>
                </c:pt>
                <c:pt idx="49">
                  <c:v>9.761560997</c:v>
                </c:pt>
                <c:pt idx="50">
                  <c:v>10.338628258</c:v>
                </c:pt>
                <c:pt idx="51">
                  <c:v>9.713122732</c:v>
                </c:pt>
                <c:pt idx="52">
                  <c:v>10.200878183</c:v>
                </c:pt>
                <c:pt idx="53">
                  <c:v>9.835931082</c:v>
                </c:pt>
                <c:pt idx="54">
                  <c:v>9.708642011</c:v>
                </c:pt>
                <c:pt idx="55">
                  <c:v>9.811160896</c:v>
                </c:pt>
                <c:pt idx="56">
                  <c:v>9.582530169</c:v>
                </c:pt>
                <c:pt idx="57">
                  <c:v>9.882946558</c:v>
                </c:pt>
                <c:pt idx="58">
                  <c:v>9.577194028</c:v>
                </c:pt>
                <c:pt idx="59">
                  <c:v>9.95739276</c:v>
                </c:pt>
                <c:pt idx="60">
                  <c:v>9.838126145</c:v>
                </c:pt>
                <c:pt idx="61">
                  <c:v>9.935141585</c:v>
                </c:pt>
                <c:pt idx="62">
                  <c:v>9.548685932</c:v>
                </c:pt>
                <c:pt idx="63">
                  <c:v>10.187258434</c:v>
                </c:pt>
                <c:pt idx="64">
                  <c:v>9.572757912</c:v>
                </c:pt>
                <c:pt idx="65">
                  <c:v>9.887417719</c:v>
                </c:pt>
                <c:pt idx="66">
                  <c:v>9.919860925</c:v>
                </c:pt>
                <c:pt idx="67">
                  <c:v>10.191587486</c:v>
                </c:pt>
                <c:pt idx="68">
                  <c:v>9.823865212</c:v>
                </c:pt>
                <c:pt idx="69">
                  <c:v>9.221488763</c:v>
                </c:pt>
                <c:pt idx="70">
                  <c:v>9.809111414</c:v>
                </c:pt>
                <c:pt idx="71">
                  <c:v>9.587417625</c:v>
                </c:pt>
                <c:pt idx="72">
                  <c:v>10.170671116</c:v>
                </c:pt>
                <c:pt idx="73">
                  <c:v>10.195321935</c:v>
                </c:pt>
                <c:pt idx="74">
                  <c:v>9.62529531</c:v>
                </c:pt>
                <c:pt idx="75">
                  <c:v>9.484457926</c:v>
                </c:pt>
                <c:pt idx="76">
                  <c:v>9.991427519</c:v>
                </c:pt>
                <c:pt idx="77">
                  <c:v>9.955511273</c:v>
                </c:pt>
                <c:pt idx="78">
                  <c:v>10.036995782</c:v>
                </c:pt>
                <c:pt idx="79">
                  <c:v>9.61226419</c:v>
                </c:pt>
                <c:pt idx="80">
                  <c:v>10.292859536</c:v>
                </c:pt>
                <c:pt idx="81">
                  <c:v>9.576154836</c:v>
                </c:pt>
                <c:pt idx="82">
                  <c:v>9.401009551</c:v>
                </c:pt>
                <c:pt idx="83">
                  <c:v>10.407108665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PlotDat1!$C$1:$C$2</c:f>
              <c:numCache>
                <c:ptCount val="2"/>
                <c:pt idx="0">
                  <c:v>0.3</c:v>
                </c:pt>
                <c:pt idx="1">
                  <c:v>84.7</c:v>
                </c:pt>
              </c:numCache>
            </c:numRef>
          </c:xVal>
          <c:yVal>
            <c:numRef>
              <c:f>PlotDat1!$D$1:$D$2</c:f>
              <c:numCache>
                <c:ptCount val="2"/>
                <c:pt idx="0">
                  <c:v>9.805651807061574</c:v>
                </c:pt>
                <c:pt idx="1">
                  <c:v>9.805651807061574</c:v>
                </c:pt>
              </c:numCache>
            </c:numRef>
          </c:yVal>
          <c:smooth val="0"/>
        </c:ser>
        <c:axId val="24188552"/>
        <c:axId val="16370377"/>
      </c:scatterChart>
      <c:valAx>
        <c:axId val="24188552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08080"/>
            </a:solidFill>
          </a:ln>
        </c:spPr>
        <c:crossAx val="16370377"/>
        <c:crosses val="autoZero"/>
        <c:crossBetween val="midCat"/>
        <c:dispUnits/>
        <c:majorUnit val="10"/>
        <c:minorUnit val="2"/>
      </c:valAx>
      <c:valAx>
        <c:axId val="16370377"/>
        <c:scaling>
          <c:orientation val="minMax"/>
          <c:max val="1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crossBetween val="midCat"/>
        <c:dispUnits/>
        <c:majorUnit val="0.4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0.8545</cdr:y>
    </cdr:from>
    <cdr:to>
      <cdr:x>0.484</cdr:x>
      <cdr:y>0.8915</cdr:y>
    </cdr:to>
    <cdr:sp fLocksText="0">
      <cdr:nvSpPr>
        <cdr:cNvPr id="1" name="XaxisName"/>
        <cdr:cNvSpPr txBox="1">
          <a:spLocks noChangeArrowheads="1"/>
        </cdr:cNvSpPr>
      </cdr:nvSpPr>
      <cdr:spPr>
        <a:xfrm>
          <a:off x="4486275" y="5229225"/>
          <a:ext cx="47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0.409</cdr:y>
    </cdr:from>
    <cdr:to>
      <cdr:x>0.14875</cdr:x>
      <cdr:y>0.50075</cdr:y>
    </cdr:to>
    <cdr:sp>
      <cdr:nvSpPr>
        <cdr:cNvPr id="2" name="YaxisName"/>
        <cdr:cNvSpPr txBox="1">
          <a:spLocks noChangeArrowheads="1"/>
        </cdr:cNvSpPr>
      </cdr:nvSpPr>
      <cdr:spPr>
        <a:xfrm>
          <a:off x="1038225" y="2495550"/>
          <a:ext cx="352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 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0.28525</cdr:x>
      <cdr:y>0.19725</cdr:y>
    </cdr:from>
    <cdr:to>
      <cdr:x>0.6105</cdr:x>
      <cdr:y>0.303</cdr:y>
    </cdr:to>
    <cdr:sp>
      <cdr:nvSpPr>
        <cdr:cNvPr id="3" name="pole tekstowe 3"/>
        <cdr:cNvSpPr>
          <a:spLocks/>
        </cdr:cNvSpPr>
      </cdr:nvSpPr>
      <cdr:spPr>
        <a:xfrm>
          <a:off x="2667000" y="1200150"/>
          <a:ext cx="304800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5400" tIns="25400" rIns="25400" bIns="2540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9,806±0.074  [0.75%]  95% conf.
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84 rej.</a:t>
          </a:r>
        </a:p>
      </cdr:txBody>
    </cdr:sp>
  </cdr:relSizeAnchor>
  <cdr:relSizeAnchor xmlns:cdr="http://schemas.openxmlformats.org/drawingml/2006/chartDrawing">
    <cdr:from>
      <cdr:x>0.54125</cdr:x>
      <cdr:y>0.0395</cdr:y>
    </cdr:from>
    <cdr:to>
      <cdr:x>0.734</cdr:x>
      <cdr:y>0.07275</cdr:y>
    </cdr:to>
    <cdr:sp>
      <cdr:nvSpPr>
        <cdr:cNvPr id="4" name="ErrorSize"/>
        <cdr:cNvSpPr txBox="1">
          <a:spLocks noChangeArrowheads="1"/>
        </cdr:cNvSpPr>
      </cdr:nvSpPr>
      <cdr:spPr>
        <a:xfrm>
          <a:off x="5076825" y="238125"/>
          <a:ext cx="1809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symbols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  <cdr:relSizeAnchor xmlns:cdr="http://schemas.openxmlformats.org/drawingml/2006/chartDrawing">
    <cdr:from>
      <cdr:x>0.2645</cdr:x>
      <cdr:y>0.032</cdr:y>
    </cdr:from>
    <cdr:to>
      <cdr:x>0.53625</cdr:x>
      <cdr:y>0.08925</cdr:y>
    </cdr:to>
    <cdr:sp>
      <cdr:nvSpPr>
        <cdr:cNvPr id="5" name="pole tekstowe 1"/>
        <cdr:cNvSpPr txBox="1">
          <a:spLocks noChangeArrowheads="1"/>
        </cdr:cNvSpPr>
      </cdr:nvSpPr>
      <cdr:spPr>
        <a:xfrm>
          <a:off x="2476500" y="190500"/>
          <a:ext cx="2552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Durango apatite  composition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Shape 1025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tabSelected="1" zoomScalePageLayoutView="0" workbookViewId="0" topLeftCell="A67">
      <selection activeCell="N6" sqref="N6"/>
    </sheetView>
  </sheetViews>
  <sheetFormatPr defaultColWidth="9.140625" defaultRowHeight="12.75"/>
  <cols>
    <col min="3" max="3" width="6.7109375" style="0" customWidth="1"/>
    <col min="4" max="4" width="16.7109375" style="0" customWidth="1"/>
    <col min="6" max="6" width="15.7109375" style="0" customWidth="1"/>
    <col min="8" max="8" width="8.421875" style="0" customWidth="1"/>
    <col min="9" max="9" width="8.8515625" style="0" customWidth="1"/>
    <col min="10" max="10" width="6.421875" style="0" customWidth="1"/>
    <col min="11" max="11" width="7.00390625" style="0" customWidth="1"/>
    <col min="12" max="12" width="4.8515625" style="0" customWidth="1"/>
    <col min="13" max="13" width="6.7109375" style="0" customWidth="1"/>
  </cols>
  <sheetData>
    <row r="1" spans="1:3" ht="12.75">
      <c r="A1" s="46" t="s">
        <v>108</v>
      </c>
      <c r="B1" s="47"/>
      <c r="C1" s="47"/>
    </row>
    <row r="2" spans="1:33" ht="53.25" customHeight="1">
      <c r="A2" s="42" t="s">
        <v>107</v>
      </c>
      <c r="B2" s="42"/>
      <c r="C2" s="42"/>
      <c r="D2" s="42"/>
      <c r="E2" s="42"/>
      <c r="F2" s="42"/>
      <c r="G2" s="42"/>
      <c r="H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27"/>
      <c r="B3" s="27"/>
      <c r="C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9" ht="17.25" customHeight="1">
      <c r="A4" s="15" t="s">
        <v>89</v>
      </c>
      <c r="C4" s="1"/>
      <c r="G4" s="3"/>
      <c r="I4" s="5"/>
    </row>
    <row r="5" spans="1:14" ht="16.5">
      <c r="A5" s="43" t="s">
        <v>91</v>
      </c>
      <c r="B5" s="44" t="s">
        <v>100</v>
      </c>
      <c r="C5" s="45" t="s">
        <v>101</v>
      </c>
      <c r="D5" s="16" t="s">
        <v>103</v>
      </c>
      <c r="E5" s="20" t="s">
        <v>104</v>
      </c>
      <c r="F5" s="26" t="s">
        <v>105</v>
      </c>
      <c r="G5" s="16" t="s">
        <v>93</v>
      </c>
      <c r="H5" s="7"/>
      <c r="I5" s="13"/>
      <c r="J5" s="13"/>
      <c r="K5" s="13"/>
      <c r="L5" s="13"/>
      <c r="M5" s="7"/>
      <c r="N5" s="7"/>
    </row>
    <row r="6" spans="1:14" ht="12.75">
      <c r="A6" s="38"/>
      <c r="B6" s="40"/>
      <c r="C6" s="41"/>
      <c r="D6" s="18" t="s">
        <v>102</v>
      </c>
      <c r="E6" s="12" t="s">
        <v>0</v>
      </c>
      <c r="F6" s="18" t="s">
        <v>99</v>
      </c>
      <c r="G6" s="12" t="s">
        <v>0</v>
      </c>
      <c r="H6" s="26"/>
      <c r="I6" s="7"/>
      <c r="J6" s="7"/>
      <c r="K6" s="7"/>
      <c r="L6" s="7"/>
      <c r="M6" s="7"/>
      <c r="N6" s="7"/>
    </row>
    <row r="7" spans="1:14" ht="12.75">
      <c r="A7" t="s">
        <v>3</v>
      </c>
      <c r="B7" s="21">
        <v>42123</v>
      </c>
      <c r="C7" s="22">
        <v>0.6261689814814815</v>
      </c>
      <c r="D7" s="3">
        <v>0.002018812</v>
      </c>
      <c r="E7" s="8">
        <v>2.8E-07</v>
      </c>
      <c r="F7" s="6">
        <v>9.222043462</v>
      </c>
      <c r="G7" s="6">
        <v>0.138362235</v>
      </c>
      <c r="H7" s="7"/>
      <c r="I7" s="7"/>
      <c r="J7" s="7"/>
      <c r="K7" s="7"/>
      <c r="L7" s="7"/>
      <c r="M7" s="7"/>
      <c r="N7" s="7"/>
    </row>
    <row r="8" spans="1:14" ht="12.75">
      <c r="A8" t="s">
        <v>4</v>
      </c>
      <c r="B8" s="21">
        <v>42123</v>
      </c>
      <c r="C8" s="22">
        <v>0.7475810185185185</v>
      </c>
      <c r="D8" s="3">
        <v>0.002020879</v>
      </c>
      <c r="E8">
        <v>2.66E-07</v>
      </c>
      <c r="F8" s="6">
        <v>9.423603162</v>
      </c>
      <c r="G8" s="6">
        <v>0.131277596</v>
      </c>
      <c r="H8" s="7"/>
      <c r="I8" s="7"/>
      <c r="J8" s="7"/>
      <c r="K8" s="7"/>
      <c r="L8" s="7"/>
      <c r="M8" s="7"/>
      <c r="N8" s="7"/>
    </row>
    <row r="9" spans="1:8" ht="12.75">
      <c r="A9" t="s">
        <v>5</v>
      </c>
      <c r="B9" s="21">
        <v>42123</v>
      </c>
      <c r="C9" s="22">
        <v>0.7735300925925926</v>
      </c>
      <c r="D9" s="3">
        <v>0.00202053</v>
      </c>
      <c r="E9">
        <v>2.93E-07</v>
      </c>
      <c r="F9" s="6">
        <v>9.091936239</v>
      </c>
      <c r="G9" s="6">
        <v>0.144856276</v>
      </c>
      <c r="H9" s="7"/>
    </row>
    <row r="10" spans="1:8" ht="12.75">
      <c r="A10" t="s">
        <v>6</v>
      </c>
      <c r="B10" s="21">
        <v>42123</v>
      </c>
      <c r="C10" s="22">
        <v>0.6677546296296296</v>
      </c>
      <c r="D10" s="3">
        <v>0.002021171</v>
      </c>
      <c r="E10">
        <v>2.79E-07</v>
      </c>
      <c r="F10" s="6">
        <v>10.094010653</v>
      </c>
      <c r="G10" s="6">
        <v>0.13790847</v>
      </c>
      <c r="H10" s="7"/>
    </row>
    <row r="11" spans="1:8" ht="12.75">
      <c r="A11" t="s">
        <v>7</v>
      </c>
      <c r="B11" s="21">
        <v>42123</v>
      </c>
      <c r="C11" s="22">
        <v>0.6793402777777778</v>
      </c>
      <c r="D11" s="3">
        <v>0.002021781</v>
      </c>
      <c r="E11">
        <v>2.78E-07</v>
      </c>
      <c r="F11" s="6">
        <v>10.316299381</v>
      </c>
      <c r="G11" s="6">
        <v>0.137413294</v>
      </c>
      <c r="H11" s="7"/>
    </row>
    <row r="12" spans="1:8" ht="12.75">
      <c r="A12" t="s">
        <v>8</v>
      </c>
      <c r="B12" s="21">
        <v>42123</v>
      </c>
      <c r="C12" s="22">
        <v>0.7165972222222222</v>
      </c>
      <c r="D12" s="3">
        <v>0.002022533</v>
      </c>
      <c r="E12">
        <v>2.69E-07</v>
      </c>
      <c r="F12" s="6">
        <v>10.439698171</v>
      </c>
      <c r="G12" s="6">
        <v>0.132658937</v>
      </c>
      <c r="H12" s="7"/>
    </row>
    <row r="13" spans="1:8" ht="12.75">
      <c r="A13" t="s">
        <v>9</v>
      </c>
      <c r="B13" s="21">
        <v>42123</v>
      </c>
      <c r="C13" s="22">
        <v>0.7319212962962963</v>
      </c>
      <c r="D13" s="3">
        <v>0.002021589</v>
      </c>
      <c r="E13">
        <v>3.05E-07</v>
      </c>
      <c r="F13" s="6">
        <v>9.873999144</v>
      </c>
      <c r="G13" s="6">
        <v>0.150479506</v>
      </c>
      <c r="H13" s="7"/>
    </row>
    <row r="14" spans="1:8" ht="12.75">
      <c r="A14" t="s">
        <v>10</v>
      </c>
      <c r="B14" s="21">
        <v>42123</v>
      </c>
      <c r="C14" s="22">
        <v>0.9010185185185186</v>
      </c>
      <c r="D14" s="3">
        <v>0.002022495</v>
      </c>
      <c r="E14">
        <v>2.76E-07</v>
      </c>
      <c r="F14" s="6">
        <v>9.365361089</v>
      </c>
      <c r="G14" s="6">
        <v>0.136453949</v>
      </c>
      <c r="H14" s="7"/>
    </row>
    <row r="15" spans="1:8" ht="12.75">
      <c r="A15" t="s">
        <v>11</v>
      </c>
      <c r="B15" s="21">
        <v>42123</v>
      </c>
      <c r="C15" s="22">
        <v>0.9120138888888888</v>
      </c>
      <c r="D15" s="3">
        <v>0.002022361</v>
      </c>
      <c r="E15">
        <v>2.81E-07</v>
      </c>
      <c r="F15" s="6">
        <v>9.245404255</v>
      </c>
      <c r="G15" s="6">
        <v>0.138833876</v>
      </c>
      <c r="H15" s="7"/>
    </row>
    <row r="16" spans="1:8" ht="12.75">
      <c r="A16" t="s">
        <v>12</v>
      </c>
      <c r="B16" s="21">
        <v>42123</v>
      </c>
      <c r="C16" s="22">
        <v>0.9278935185185185</v>
      </c>
      <c r="D16" s="3">
        <v>0.002023813</v>
      </c>
      <c r="E16">
        <v>2.81E-07</v>
      </c>
      <c r="F16" s="6">
        <v>9.887257037</v>
      </c>
      <c r="G16" s="6">
        <v>0.138818747</v>
      </c>
      <c r="H16" s="7"/>
    </row>
    <row r="17" spans="1:8" ht="12.75">
      <c r="A17" t="s">
        <v>13</v>
      </c>
      <c r="B17" s="21">
        <v>42123</v>
      </c>
      <c r="C17" s="22">
        <v>0.9428703703703704</v>
      </c>
      <c r="D17" s="3">
        <v>0.002022175</v>
      </c>
      <c r="E17">
        <v>2.89E-07</v>
      </c>
      <c r="F17" s="6">
        <v>9.008110592</v>
      </c>
      <c r="G17" s="6">
        <v>0.143096768</v>
      </c>
      <c r="H17" s="7"/>
    </row>
    <row r="18" spans="1:8" ht="12.75">
      <c r="A18" t="s">
        <v>14</v>
      </c>
      <c r="B18" s="21">
        <v>42123</v>
      </c>
      <c r="C18" s="22">
        <v>0.9582638888888889</v>
      </c>
      <c r="D18" s="3">
        <v>0.002023084</v>
      </c>
      <c r="E18">
        <v>3.06E-07</v>
      </c>
      <c r="F18" s="6">
        <v>9.388018745</v>
      </c>
      <c r="G18" s="6">
        <v>0.15130883</v>
      </c>
      <c r="H18" s="7"/>
    </row>
    <row r="19" spans="1:8" ht="12.75">
      <c r="A19" t="s">
        <v>15</v>
      </c>
      <c r="B19" s="21">
        <v>42123</v>
      </c>
      <c r="C19" s="22">
        <v>0.9734722222222222</v>
      </c>
      <c r="D19" s="3">
        <v>0.002024348</v>
      </c>
      <c r="E19">
        <v>2.82E-07</v>
      </c>
      <c r="F19" s="6">
        <v>9.945700636</v>
      </c>
      <c r="G19" s="6">
        <v>0.139065151</v>
      </c>
      <c r="H19" s="7"/>
    </row>
    <row r="20" spans="1:8" ht="12.75">
      <c r="A20" t="s">
        <v>16</v>
      </c>
      <c r="B20" s="21">
        <v>42123</v>
      </c>
      <c r="C20" s="22">
        <v>0.9883912037037037</v>
      </c>
      <c r="D20" s="3">
        <v>0.002025787</v>
      </c>
      <c r="E20">
        <v>2.77E-07</v>
      </c>
      <c r="F20" s="6">
        <v>10.592979375</v>
      </c>
      <c r="G20" s="6">
        <v>0.136505141</v>
      </c>
      <c r="H20" s="7"/>
    </row>
    <row r="21" spans="1:8" ht="12.75">
      <c r="A21" t="s">
        <v>17</v>
      </c>
      <c r="B21" s="21">
        <v>42123</v>
      </c>
      <c r="C21" s="22">
        <v>0.014074074074074074</v>
      </c>
      <c r="D21" s="3">
        <v>0.002024646</v>
      </c>
      <c r="E21">
        <v>2.61E-07</v>
      </c>
      <c r="F21" s="6">
        <v>9.92454286</v>
      </c>
      <c r="G21" s="6">
        <v>0.129084541</v>
      </c>
      <c r="H21" s="7"/>
    </row>
    <row r="22" spans="1:11" ht="12.75">
      <c r="A22" t="s">
        <v>18</v>
      </c>
      <c r="B22" s="21">
        <v>42123</v>
      </c>
      <c r="C22" s="22">
        <v>0.8109143518518519</v>
      </c>
      <c r="D22" s="3">
        <v>0.002021658</v>
      </c>
      <c r="E22">
        <v>2.87E-07</v>
      </c>
      <c r="F22" s="6">
        <v>9.430483029</v>
      </c>
      <c r="G22" s="6">
        <v>0.142029439</v>
      </c>
      <c r="H22" s="7"/>
      <c r="I22" s="6"/>
      <c r="J22" s="6"/>
      <c r="K22" s="6"/>
    </row>
    <row r="23" spans="1:8" ht="12.75">
      <c r="A23" t="s">
        <v>19</v>
      </c>
      <c r="B23" s="21">
        <v>42123</v>
      </c>
      <c r="C23" s="22">
        <v>0.8262615740740741</v>
      </c>
      <c r="D23" s="3">
        <v>0.002023014</v>
      </c>
      <c r="E23" s="8">
        <v>2.5E-07</v>
      </c>
      <c r="F23" s="6">
        <v>10.014550464</v>
      </c>
      <c r="G23" s="6">
        <v>0.123709362</v>
      </c>
      <c r="H23" s="7"/>
    </row>
    <row r="24" spans="1:8" ht="12.75">
      <c r="A24" t="s">
        <v>20</v>
      </c>
      <c r="B24" s="21">
        <v>42123</v>
      </c>
      <c r="C24" s="22">
        <v>0.8378819444444444</v>
      </c>
      <c r="D24" s="3">
        <v>0.002021443</v>
      </c>
      <c r="E24" s="8">
        <v>2.9E-07</v>
      </c>
      <c r="F24" s="6">
        <v>9.173610548</v>
      </c>
      <c r="G24" s="6">
        <v>0.143256111</v>
      </c>
      <c r="H24" s="7"/>
    </row>
    <row r="25" spans="1:8" ht="12.75">
      <c r="A25" t="s">
        <v>21</v>
      </c>
      <c r="B25" s="21">
        <v>42123</v>
      </c>
      <c r="C25" s="22">
        <v>0.8488194444444445</v>
      </c>
      <c r="D25" s="3">
        <v>0.002023249</v>
      </c>
      <c r="E25">
        <v>2.46E-07</v>
      </c>
      <c r="F25" s="6">
        <v>10.007149638</v>
      </c>
      <c r="G25" s="6">
        <v>0.121521247</v>
      </c>
      <c r="H25" s="7"/>
    </row>
    <row r="26" spans="1:8" ht="12.75">
      <c r="A26" t="s">
        <v>22</v>
      </c>
      <c r="B26" s="21">
        <v>42123</v>
      </c>
      <c r="C26" s="22">
        <v>0.8702662037037037</v>
      </c>
      <c r="D26" s="3">
        <v>0.002022843</v>
      </c>
      <c r="E26">
        <v>2.52E-07</v>
      </c>
      <c r="F26" s="6">
        <v>9.693243177</v>
      </c>
      <c r="G26" s="6">
        <v>0.124674395</v>
      </c>
      <c r="H26" s="7"/>
    </row>
    <row r="27" spans="1:8" ht="12.75">
      <c r="A27" t="s">
        <v>23</v>
      </c>
      <c r="B27" s="21">
        <v>42123</v>
      </c>
      <c r="C27" s="22">
        <v>0.8854513888888889</v>
      </c>
      <c r="D27" s="3">
        <v>0.002023343</v>
      </c>
      <c r="E27">
        <v>2.61E-07</v>
      </c>
      <c r="F27" s="6">
        <v>9.862308905</v>
      </c>
      <c r="G27" s="6">
        <v>0.129158294</v>
      </c>
      <c r="H27" s="7"/>
    </row>
    <row r="28" spans="1:8" ht="12.75">
      <c r="A28" t="s">
        <v>24</v>
      </c>
      <c r="B28" s="21">
        <v>42123</v>
      </c>
      <c r="C28" s="22">
        <v>0.1597685185185185</v>
      </c>
      <c r="D28" s="3">
        <v>0.002026651</v>
      </c>
      <c r="E28">
        <v>2.93E-07</v>
      </c>
      <c r="F28" s="6">
        <v>10.426488978</v>
      </c>
      <c r="G28" s="6">
        <v>0.144852914</v>
      </c>
      <c r="H28" s="7"/>
    </row>
    <row r="29" spans="1:8" ht="12.75">
      <c r="A29" t="s">
        <v>25</v>
      </c>
      <c r="B29" s="21">
        <v>42123</v>
      </c>
      <c r="C29" s="22">
        <v>0.170625</v>
      </c>
      <c r="D29" s="3">
        <v>0.002025503</v>
      </c>
      <c r="E29">
        <v>2.13E-07</v>
      </c>
      <c r="F29" s="6">
        <v>9.830793159</v>
      </c>
      <c r="G29" s="6">
        <v>0.105156483</v>
      </c>
      <c r="H29" s="7"/>
    </row>
    <row r="30" spans="1:8" ht="12.75">
      <c r="A30" t="s">
        <v>26</v>
      </c>
      <c r="B30" s="21">
        <v>42123</v>
      </c>
      <c r="C30" s="22">
        <v>0.18600694444444443</v>
      </c>
      <c r="D30" s="3">
        <v>0.002025194</v>
      </c>
      <c r="E30">
        <v>2.53E-07</v>
      </c>
      <c r="F30" s="6">
        <v>9.638198516</v>
      </c>
      <c r="G30" s="6">
        <v>0.124905228</v>
      </c>
      <c r="H30" s="7"/>
    </row>
    <row r="31" spans="1:8" ht="12.75">
      <c r="A31" t="s">
        <v>27</v>
      </c>
      <c r="B31" s="21">
        <v>42123</v>
      </c>
      <c r="C31" s="22">
        <v>0.20145833333333332</v>
      </c>
      <c r="D31" s="3">
        <v>0.002026839</v>
      </c>
      <c r="E31">
        <v>2.83E-07</v>
      </c>
      <c r="F31" s="6">
        <v>10.413038747</v>
      </c>
      <c r="G31" s="6">
        <v>0.139582698</v>
      </c>
      <c r="H31" s="7"/>
    </row>
    <row r="32" spans="1:8" ht="12.75">
      <c r="A32" t="s">
        <v>28</v>
      </c>
      <c r="B32" s="21">
        <v>42123</v>
      </c>
      <c r="C32" s="22">
        <v>0.06618055555555556</v>
      </c>
      <c r="D32" s="3">
        <v>0.002024885</v>
      </c>
      <c r="E32">
        <v>2.41E-07</v>
      </c>
      <c r="F32" s="6">
        <v>9.84714248</v>
      </c>
      <c r="G32" s="6">
        <v>0.119225384</v>
      </c>
      <c r="H32" s="7"/>
    </row>
    <row r="33" spans="1:8" ht="12.75">
      <c r="A33" t="s">
        <v>29</v>
      </c>
      <c r="B33" s="21">
        <v>42123</v>
      </c>
      <c r="C33" s="22">
        <v>0.10297453703703703</v>
      </c>
      <c r="D33" s="3">
        <v>0.002026059</v>
      </c>
      <c r="E33">
        <v>2.89E-07</v>
      </c>
      <c r="F33" s="6">
        <v>10.303133301</v>
      </c>
      <c r="G33" s="6">
        <v>0.142871675</v>
      </c>
      <c r="H33" s="7"/>
    </row>
    <row r="34" spans="1:8" ht="12.75">
      <c r="A34" t="s">
        <v>30</v>
      </c>
      <c r="B34" s="21">
        <v>42123</v>
      </c>
      <c r="C34" s="22">
        <v>0.11806712962962962</v>
      </c>
      <c r="D34" s="3">
        <v>0.002024708</v>
      </c>
      <c r="E34">
        <v>2.64E-07</v>
      </c>
      <c r="F34" s="6">
        <v>9.588279884</v>
      </c>
      <c r="G34" s="6">
        <v>0.130219763</v>
      </c>
      <c r="H34" s="7"/>
    </row>
    <row r="35" spans="1:8" ht="12.75">
      <c r="A35" t="s">
        <v>31</v>
      </c>
      <c r="B35" s="21">
        <v>42123</v>
      </c>
      <c r="C35" s="22">
        <v>0.13337962962962963</v>
      </c>
      <c r="D35" s="3">
        <v>0.002024557</v>
      </c>
      <c r="E35">
        <v>2.87E-07</v>
      </c>
      <c r="F35" s="6">
        <v>9.467706126</v>
      </c>
      <c r="G35" s="6">
        <v>0.141853109</v>
      </c>
      <c r="H35" s="7"/>
    </row>
    <row r="36" spans="1:8" ht="12.75">
      <c r="A36" t="s">
        <v>32</v>
      </c>
      <c r="B36" s="21">
        <v>42124</v>
      </c>
      <c r="C36" s="22">
        <v>0.21207175925925925</v>
      </c>
      <c r="D36" s="3">
        <v>0.002027115</v>
      </c>
      <c r="E36">
        <v>2.62E-07</v>
      </c>
      <c r="F36" s="6">
        <v>10.524310993</v>
      </c>
      <c r="G36" s="6">
        <v>0.129572601</v>
      </c>
      <c r="H36" s="7"/>
    </row>
    <row r="37" spans="1:8" ht="12.75">
      <c r="A37" t="s">
        <v>33</v>
      </c>
      <c r="B37" s="21">
        <v>42124</v>
      </c>
      <c r="C37" s="22">
        <v>0.2487962962962963</v>
      </c>
      <c r="D37" s="3">
        <v>0.002025829</v>
      </c>
      <c r="E37">
        <v>2.64E-07</v>
      </c>
      <c r="F37" s="6">
        <v>9.811227425</v>
      </c>
      <c r="G37" s="6">
        <v>0.130560193</v>
      </c>
      <c r="H37" s="7"/>
    </row>
    <row r="38" spans="1:8" ht="12.75">
      <c r="A38" t="s">
        <v>34</v>
      </c>
      <c r="B38" s="21">
        <v>42124</v>
      </c>
      <c r="C38" s="22">
        <v>0.2916782407407407</v>
      </c>
      <c r="D38" s="3">
        <v>0.002026749</v>
      </c>
      <c r="E38">
        <v>2.79E-07</v>
      </c>
      <c r="F38" s="6">
        <v>10.188569737</v>
      </c>
      <c r="G38" s="6">
        <v>0.137886457</v>
      </c>
      <c r="H38" s="7"/>
    </row>
    <row r="39" spans="1:8" ht="12.75">
      <c r="A39" t="s">
        <v>35</v>
      </c>
      <c r="B39" s="21">
        <v>42124</v>
      </c>
      <c r="C39" s="22">
        <v>0.3066203703703704</v>
      </c>
      <c r="D39" s="3">
        <v>0.002025405</v>
      </c>
      <c r="E39">
        <v>2.41E-07</v>
      </c>
      <c r="F39" s="6">
        <v>9.502198072</v>
      </c>
      <c r="G39" s="6">
        <v>0.119093073</v>
      </c>
      <c r="H39" s="7"/>
    </row>
    <row r="40" spans="1:8" ht="12.75">
      <c r="A40" t="s">
        <v>36</v>
      </c>
      <c r="B40" s="21">
        <v>42124</v>
      </c>
      <c r="C40" s="22">
        <v>0.3172916666666667</v>
      </c>
      <c r="D40" s="3">
        <v>0.002025335</v>
      </c>
      <c r="E40">
        <v>2.86E-07</v>
      </c>
      <c r="F40" s="6">
        <v>9.452183824</v>
      </c>
      <c r="G40" s="6">
        <v>0.141170349</v>
      </c>
      <c r="H40" s="7"/>
    </row>
    <row r="41" spans="1:8" ht="12.75">
      <c r="A41" t="s">
        <v>37</v>
      </c>
      <c r="B41" s="21">
        <v>42124</v>
      </c>
      <c r="C41" s="22">
        <v>0.32814814814814813</v>
      </c>
      <c r="D41" s="3">
        <v>0.00202504</v>
      </c>
      <c r="E41">
        <v>2.54E-07</v>
      </c>
      <c r="F41" s="6">
        <v>9.29212174</v>
      </c>
      <c r="G41" s="6">
        <v>0.12537842</v>
      </c>
      <c r="H41" s="7"/>
    </row>
    <row r="42" spans="1:8" ht="12.75">
      <c r="A42" t="s">
        <v>38</v>
      </c>
      <c r="B42" s="21">
        <v>42124</v>
      </c>
      <c r="C42" s="22">
        <v>0.34356481481481477</v>
      </c>
      <c r="D42" s="3">
        <v>0.002026503</v>
      </c>
      <c r="E42">
        <v>2.51E-07</v>
      </c>
      <c r="F42" s="6">
        <v>9.99515135</v>
      </c>
      <c r="G42" s="6">
        <v>0.123868399</v>
      </c>
      <c r="H42" s="7"/>
    </row>
    <row r="43" spans="1:8" ht="12.75">
      <c r="A43" t="s">
        <v>39</v>
      </c>
      <c r="B43" s="21">
        <v>42124</v>
      </c>
      <c r="C43" s="22">
        <v>0.38038194444444445</v>
      </c>
      <c r="D43" s="3">
        <v>0.002027316</v>
      </c>
      <c r="E43">
        <v>2.96E-07</v>
      </c>
      <c r="F43" s="6">
        <v>10.359368234</v>
      </c>
      <c r="G43" s="6">
        <v>0.146142055</v>
      </c>
      <c r="H43" s="7"/>
    </row>
    <row r="44" spans="1:8" ht="12.75">
      <c r="A44" t="s">
        <v>40</v>
      </c>
      <c r="B44" s="21">
        <v>42124</v>
      </c>
      <c r="C44" s="22">
        <v>0.4232638888888889</v>
      </c>
      <c r="D44" s="3">
        <v>0.002025749</v>
      </c>
      <c r="E44" s="8">
        <v>2.7E-07</v>
      </c>
      <c r="F44" s="6">
        <v>9.556994255</v>
      </c>
      <c r="G44" s="6">
        <v>0.133185727</v>
      </c>
      <c r="H44" s="7"/>
    </row>
    <row r="45" spans="1:8" ht="12.75">
      <c r="A45" t="s">
        <v>41</v>
      </c>
      <c r="B45" s="21">
        <v>42124</v>
      </c>
      <c r="C45" s="22">
        <v>0.4499074074074074</v>
      </c>
      <c r="D45" s="3">
        <v>0.002026742</v>
      </c>
      <c r="E45">
        <v>2.72E-07</v>
      </c>
      <c r="F45" s="6">
        <v>10.036980244</v>
      </c>
      <c r="G45" s="6">
        <v>0.134289549</v>
      </c>
      <c r="H45" s="7"/>
    </row>
    <row r="46" spans="1:8" ht="12.75">
      <c r="A46" t="s">
        <v>42</v>
      </c>
      <c r="B46" s="21">
        <v>42124</v>
      </c>
      <c r="C46" s="22">
        <v>0.4804861111111111</v>
      </c>
      <c r="D46" s="3">
        <v>0.002024661</v>
      </c>
      <c r="E46">
        <v>2.88E-07</v>
      </c>
      <c r="F46" s="6">
        <v>9.006208936</v>
      </c>
      <c r="G46" s="6">
        <v>0.14261176</v>
      </c>
      <c r="H46" s="7"/>
    </row>
    <row r="47" spans="1:8" ht="12.75">
      <c r="A47" t="s">
        <v>43</v>
      </c>
      <c r="B47" s="21">
        <v>42124</v>
      </c>
      <c r="C47" s="22">
        <v>0.506724537037037</v>
      </c>
      <c r="D47" s="3">
        <v>0.002027978</v>
      </c>
      <c r="E47">
        <v>2.89E-07</v>
      </c>
      <c r="F47" s="6">
        <v>10.645654441</v>
      </c>
      <c r="G47" s="6">
        <v>0.142494067</v>
      </c>
      <c r="H47" s="7"/>
    </row>
    <row r="48" spans="1:8" ht="12.75">
      <c r="A48" t="s">
        <v>44</v>
      </c>
      <c r="B48" s="21">
        <v>42124</v>
      </c>
      <c r="C48" s="22">
        <v>0.5177777777777778</v>
      </c>
      <c r="D48" s="3">
        <v>0.002026265</v>
      </c>
      <c r="E48">
        <v>2.85E-07</v>
      </c>
      <c r="F48" s="6">
        <v>9.803444203</v>
      </c>
      <c r="G48" s="6">
        <v>0.140566264</v>
      </c>
      <c r="H48" s="7"/>
    </row>
    <row r="49" spans="1:8" ht="12.75">
      <c r="A49" t="s">
        <v>45</v>
      </c>
      <c r="B49" s="21">
        <v>42124</v>
      </c>
      <c r="C49" s="22">
        <v>0.555300925925926</v>
      </c>
      <c r="D49" s="3">
        <v>0.00202604</v>
      </c>
      <c r="E49">
        <v>2.66E-07</v>
      </c>
      <c r="F49" s="6">
        <v>9.709871394</v>
      </c>
      <c r="G49" s="6">
        <v>0.131472895</v>
      </c>
      <c r="H49" s="7"/>
    </row>
    <row r="50" spans="1:8" ht="12.75">
      <c r="A50" t="s">
        <v>46</v>
      </c>
      <c r="B50" s="21">
        <v>42124</v>
      </c>
      <c r="C50" s="22">
        <v>0.5819675925925926</v>
      </c>
      <c r="D50" s="3">
        <v>0.00202707</v>
      </c>
      <c r="E50">
        <v>2.87E-07</v>
      </c>
      <c r="F50" s="6">
        <v>10.238238375</v>
      </c>
      <c r="G50" s="6">
        <v>0.141514514</v>
      </c>
      <c r="H50" s="7"/>
    </row>
    <row r="51" spans="1:8" ht="12.75">
      <c r="A51" t="s">
        <v>47</v>
      </c>
      <c r="B51" s="21">
        <v>42124</v>
      </c>
      <c r="C51" s="22">
        <v>0.6203472222222223</v>
      </c>
      <c r="D51" s="3">
        <v>0.002025682</v>
      </c>
      <c r="E51">
        <v>2.82E-07</v>
      </c>
      <c r="F51" s="6">
        <v>9.592535228</v>
      </c>
      <c r="G51" s="6">
        <v>0.139098818</v>
      </c>
      <c r="H51" s="7"/>
    </row>
    <row r="52" spans="1:8" ht="12.75">
      <c r="A52" t="s">
        <v>48</v>
      </c>
      <c r="B52" s="21">
        <v>42124</v>
      </c>
      <c r="C52" s="22">
        <v>0.6423958333333334</v>
      </c>
      <c r="D52" s="3">
        <v>0.002027114</v>
      </c>
      <c r="E52">
        <v>2.86E-07</v>
      </c>
      <c r="F52" s="6">
        <v>10.327564129</v>
      </c>
      <c r="G52" s="6">
        <v>0.141277065</v>
      </c>
      <c r="H52" s="7"/>
    </row>
    <row r="53" spans="1:14" ht="15">
      <c r="A53" t="s">
        <v>50</v>
      </c>
      <c r="B53" s="21">
        <v>42124</v>
      </c>
      <c r="C53" s="22">
        <v>0.7017824074074074</v>
      </c>
      <c r="D53" s="3">
        <v>0.002025447</v>
      </c>
      <c r="E53">
        <v>2.69E-07</v>
      </c>
      <c r="F53" s="6">
        <v>9.601269499</v>
      </c>
      <c r="G53" s="6">
        <v>0.132987187</v>
      </c>
      <c r="H53" s="7"/>
      <c r="I53" s="7"/>
      <c r="J53" s="7"/>
      <c r="K53" s="7"/>
      <c r="L53" s="7"/>
      <c r="M53" s="30"/>
      <c r="N53" s="7"/>
    </row>
    <row r="54" spans="1:14" ht="12.75">
      <c r="A54" t="s">
        <v>51</v>
      </c>
      <c r="B54" s="21">
        <v>42124</v>
      </c>
      <c r="C54" s="22">
        <v>0.7169907407407408</v>
      </c>
      <c r="D54" s="3">
        <v>0.002026684</v>
      </c>
      <c r="E54">
        <v>2.76E-07</v>
      </c>
      <c r="F54" s="6">
        <v>10.241393563</v>
      </c>
      <c r="G54" s="6">
        <v>0.136055224</v>
      </c>
      <c r="H54" s="7"/>
      <c r="I54" s="26"/>
      <c r="J54" s="7"/>
      <c r="K54" s="7"/>
      <c r="L54" s="7"/>
      <c r="M54" s="7"/>
      <c r="N54" s="7"/>
    </row>
    <row r="55" spans="8:14" ht="12.75">
      <c r="H55" s="7"/>
      <c r="I55" s="7"/>
      <c r="J55" s="7"/>
      <c r="K55" s="7"/>
      <c r="L55" s="7"/>
      <c r="M55" s="7"/>
      <c r="N55" s="7"/>
    </row>
    <row r="56" spans="1:14" ht="16.5">
      <c r="A56" s="31" t="s">
        <v>89</v>
      </c>
      <c r="B56" s="31"/>
      <c r="C56" s="32"/>
      <c r="D56" s="33" t="s">
        <v>106</v>
      </c>
      <c r="E56" s="24"/>
      <c r="F56" s="24"/>
      <c r="G56" s="24"/>
      <c r="H56" s="7"/>
      <c r="I56" s="7"/>
      <c r="J56" s="7"/>
      <c r="K56" s="7"/>
      <c r="L56" s="7"/>
      <c r="M56" s="7"/>
      <c r="N56" s="7"/>
    </row>
    <row r="57" spans="1:8" ht="15">
      <c r="A57" s="14" t="s">
        <v>98</v>
      </c>
      <c r="B57" s="11"/>
      <c r="C57" s="23"/>
      <c r="D57" s="18" t="s">
        <v>1</v>
      </c>
      <c r="E57" s="19" t="s">
        <v>2</v>
      </c>
      <c r="F57" s="19" t="s">
        <v>95</v>
      </c>
      <c r="G57" s="25" t="s">
        <v>94</v>
      </c>
      <c r="H57" s="35"/>
    </row>
    <row r="58" spans="4:12" ht="15">
      <c r="D58" s="29">
        <f>AVERAGE(F7:F54)</f>
        <v>9.820841195729166</v>
      </c>
      <c r="E58" s="29">
        <f>STDEV(F7:F54)</f>
        <v>0.44339593051090914</v>
      </c>
      <c r="F58" s="29">
        <f>E58/SQRT(COUNT(F7:F54))</f>
        <v>0.06399868995951451</v>
      </c>
      <c r="G58" s="26">
        <v>48</v>
      </c>
      <c r="H58" s="36"/>
      <c r="I58" s="7"/>
      <c r="J58" s="7"/>
      <c r="K58" s="7"/>
      <c r="L58" s="7"/>
    </row>
    <row r="59" spans="1:8" ht="12.75">
      <c r="A59" s="15"/>
      <c r="B59" s="15"/>
      <c r="H59" s="7"/>
    </row>
    <row r="60" ht="12.75">
      <c r="H60" s="7"/>
    </row>
    <row r="61" spans="1:12" ht="12.75">
      <c r="A61" s="15" t="s">
        <v>90</v>
      </c>
      <c r="C61" s="1"/>
      <c r="G61" s="3"/>
      <c r="H61" s="7"/>
      <c r="I61" s="5"/>
      <c r="L61" s="3"/>
    </row>
    <row r="62" spans="1:11" ht="16.5">
      <c r="A62" s="37" t="s">
        <v>91</v>
      </c>
      <c r="B62" s="39" t="s">
        <v>100</v>
      </c>
      <c r="C62" s="39" t="s">
        <v>101</v>
      </c>
      <c r="D62" s="33" t="s">
        <v>92</v>
      </c>
      <c r="E62" s="34" t="s">
        <v>97</v>
      </c>
      <c r="F62" s="34" t="s">
        <v>96</v>
      </c>
      <c r="G62" s="33" t="s">
        <v>93</v>
      </c>
      <c r="H62" s="7"/>
      <c r="I62" s="3"/>
      <c r="J62" s="3"/>
      <c r="K62" s="3"/>
    </row>
    <row r="63" spans="1:15" ht="12.75">
      <c r="A63" s="38"/>
      <c r="B63" s="40"/>
      <c r="C63" s="41"/>
      <c r="D63" s="18" t="s">
        <v>102</v>
      </c>
      <c r="E63" s="12" t="s">
        <v>0</v>
      </c>
      <c r="F63" s="14" t="s">
        <v>99</v>
      </c>
      <c r="G63" s="12" t="s">
        <v>0</v>
      </c>
      <c r="H63" s="26"/>
      <c r="I63" s="7"/>
      <c r="J63" s="7"/>
      <c r="K63" s="7"/>
      <c r="L63" s="7"/>
      <c r="M63" s="7"/>
      <c r="N63" s="7"/>
      <c r="O63" s="7"/>
    </row>
    <row r="64" spans="1:15" ht="12.75">
      <c r="A64" t="s">
        <v>3</v>
      </c>
      <c r="B64" s="1">
        <v>42345</v>
      </c>
      <c r="C64" s="22">
        <v>0.5570370370370371</v>
      </c>
      <c r="D64" s="3">
        <v>0.001935821</v>
      </c>
      <c r="E64">
        <v>1.89E-07</v>
      </c>
      <c r="F64" s="6">
        <v>9.801392306</v>
      </c>
      <c r="G64" s="6">
        <v>0.097819689</v>
      </c>
      <c r="H64" s="7"/>
      <c r="I64" s="7"/>
      <c r="J64" s="7"/>
      <c r="K64" s="7"/>
      <c r="L64" s="7"/>
      <c r="M64" s="7"/>
      <c r="N64" s="7"/>
      <c r="O64" s="7"/>
    </row>
    <row r="65" spans="1:15" ht="12.75">
      <c r="A65" t="s">
        <v>66</v>
      </c>
      <c r="B65" s="1">
        <v>42345</v>
      </c>
      <c r="C65" s="22">
        <v>0.7094675925925925</v>
      </c>
      <c r="D65" s="3">
        <v>0.001935744</v>
      </c>
      <c r="E65">
        <v>3.8E-07</v>
      </c>
      <c r="F65" s="6">
        <v>9.761560997</v>
      </c>
      <c r="G65" s="6">
        <v>0.196383861</v>
      </c>
      <c r="H65" s="7"/>
      <c r="I65" s="7"/>
      <c r="J65" s="7"/>
      <c r="K65" s="7"/>
      <c r="L65" s="7"/>
      <c r="M65" s="7"/>
      <c r="N65" s="7"/>
      <c r="O65" s="7"/>
    </row>
    <row r="66" spans="1:8" ht="12.75">
      <c r="A66" t="s">
        <v>65</v>
      </c>
      <c r="B66" s="1">
        <v>42345</v>
      </c>
      <c r="C66" s="22">
        <v>0.7642245370370371</v>
      </c>
      <c r="D66" s="3">
        <v>0.00193565</v>
      </c>
      <c r="E66">
        <v>1.35E-07</v>
      </c>
      <c r="F66" s="6">
        <v>9.713122732</v>
      </c>
      <c r="G66" s="6">
        <v>0.069677083</v>
      </c>
      <c r="H66" s="7"/>
    </row>
    <row r="67" spans="1:8" ht="12.75">
      <c r="A67" t="s">
        <v>64</v>
      </c>
      <c r="B67" s="1">
        <v>42345</v>
      </c>
      <c r="C67" s="22">
        <v>0.8469444444444445</v>
      </c>
      <c r="D67" s="3">
        <v>0.001936594</v>
      </c>
      <c r="E67">
        <v>2.84E-07</v>
      </c>
      <c r="F67" s="6">
        <v>10.200878183</v>
      </c>
      <c r="G67" s="6">
        <v>0.146646359</v>
      </c>
      <c r="H67" s="7"/>
    </row>
    <row r="68" spans="1:8" ht="12.75">
      <c r="A68" t="s">
        <v>61</v>
      </c>
      <c r="B68" s="1">
        <v>42345</v>
      </c>
      <c r="C68" s="22">
        <v>0.8831018518518517</v>
      </c>
      <c r="D68" s="3">
        <v>0.001935888</v>
      </c>
      <c r="E68">
        <v>1.87E-07</v>
      </c>
      <c r="F68" s="6">
        <v>9.835931082</v>
      </c>
      <c r="G68" s="6">
        <v>0.096436133</v>
      </c>
      <c r="H68" s="7"/>
    </row>
    <row r="69" spans="1:8" ht="12.75">
      <c r="A69" t="s">
        <v>18</v>
      </c>
      <c r="B69" s="1">
        <v>42345</v>
      </c>
      <c r="C69" s="22">
        <v>0.8981134259259259</v>
      </c>
      <c r="D69" s="3">
        <v>0.001935641</v>
      </c>
      <c r="E69">
        <v>1.81E-07</v>
      </c>
      <c r="F69" s="6">
        <v>9.708642011</v>
      </c>
      <c r="G69" s="6">
        <v>0.093497759</v>
      </c>
      <c r="H69" s="7"/>
    </row>
    <row r="70" spans="1:8" ht="12.75">
      <c r="A70" t="s">
        <v>20</v>
      </c>
      <c r="B70" s="1">
        <v>42345</v>
      </c>
      <c r="C70" s="22">
        <v>0.9335763888888889</v>
      </c>
      <c r="D70" s="3">
        <v>0.00193584</v>
      </c>
      <c r="E70">
        <v>1.43E-07</v>
      </c>
      <c r="F70" s="6">
        <v>9.811160896</v>
      </c>
      <c r="G70" s="6">
        <v>0.073925707</v>
      </c>
      <c r="H70" s="7"/>
    </row>
    <row r="71" spans="1:8" ht="12.75">
      <c r="A71" t="s">
        <v>21</v>
      </c>
      <c r="B71" s="1">
        <v>42345</v>
      </c>
      <c r="C71" s="22">
        <v>0.9527083333333333</v>
      </c>
      <c r="D71" s="3">
        <v>0.001935397</v>
      </c>
      <c r="E71">
        <v>1.11E-07</v>
      </c>
      <c r="F71" s="6">
        <v>9.582530169</v>
      </c>
      <c r="G71" s="6">
        <v>0.057146693</v>
      </c>
      <c r="H71" s="7"/>
    </row>
    <row r="72" spans="1:8" ht="12.75">
      <c r="A72" t="s">
        <v>63</v>
      </c>
      <c r="B72" s="1">
        <v>42345</v>
      </c>
      <c r="C72" s="22">
        <v>0.9682175925925925</v>
      </c>
      <c r="D72" s="3">
        <v>0.001935979</v>
      </c>
      <c r="E72">
        <v>2.01E-07</v>
      </c>
      <c r="F72" s="6">
        <v>9.882946558</v>
      </c>
      <c r="G72" s="6">
        <v>0.103834344</v>
      </c>
      <c r="H72" s="7"/>
    </row>
    <row r="73" spans="1:8" ht="12.75">
      <c r="A73" t="s">
        <v>23</v>
      </c>
      <c r="B73" s="1">
        <v>42345</v>
      </c>
      <c r="C73" s="22">
        <v>0.999212962962963</v>
      </c>
      <c r="D73" s="3">
        <v>0.001935387</v>
      </c>
      <c r="E73">
        <v>1.24E-07</v>
      </c>
      <c r="F73" s="6">
        <v>9.577194028</v>
      </c>
      <c r="G73" s="6">
        <v>0.064324016</v>
      </c>
      <c r="H73" s="7"/>
    </row>
    <row r="74" spans="1:8" ht="12.75">
      <c r="A74" t="s">
        <v>10</v>
      </c>
      <c r="B74" s="1">
        <v>42346</v>
      </c>
      <c r="C74" s="22">
        <v>0.01909722222222222</v>
      </c>
      <c r="D74" s="3">
        <v>0.001936123</v>
      </c>
      <c r="E74">
        <v>1.58E-07</v>
      </c>
      <c r="F74" s="6">
        <v>9.95739276</v>
      </c>
      <c r="G74" s="6">
        <v>0.081709409</v>
      </c>
      <c r="H74" s="7"/>
    </row>
    <row r="75" spans="1:8" ht="12.75">
      <c r="A75" t="s">
        <v>11</v>
      </c>
      <c r="B75" s="1">
        <v>42346</v>
      </c>
      <c r="C75" s="22">
        <v>0.039641203703703706</v>
      </c>
      <c r="D75" s="3">
        <v>0.001935892</v>
      </c>
      <c r="E75">
        <v>2.49E-07</v>
      </c>
      <c r="F75" s="6">
        <v>9.838126145</v>
      </c>
      <c r="G75" s="6">
        <v>0.128540411</v>
      </c>
      <c r="H75" s="7"/>
    </row>
    <row r="76" spans="1:8" ht="12.75">
      <c r="A76" t="s">
        <v>62</v>
      </c>
      <c r="B76" s="1">
        <v>40890</v>
      </c>
      <c r="C76" s="22">
        <v>0.49148148148148146</v>
      </c>
      <c r="D76" s="3">
        <v>0.001941962</v>
      </c>
      <c r="E76">
        <v>4.32E-07</v>
      </c>
      <c r="F76" s="6">
        <v>9.935141585</v>
      </c>
      <c r="G76" s="6">
        <v>0.222246727</v>
      </c>
      <c r="H76" s="7"/>
    </row>
    <row r="77" spans="1:8" ht="12.75">
      <c r="A77" t="s">
        <v>61</v>
      </c>
      <c r="B77" s="1">
        <v>40890</v>
      </c>
      <c r="C77" s="22">
        <v>0.4990277777777778</v>
      </c>
      <c r="D77" s="3">
        <v>0.001941169</v>
      </c>
      <c r="E77">
        <v>2.17E-07</v>
      </c>
      <c r="F77" s="6">
        <v>9.548685932</v>
      </c>
      <c r="G77" s="6">
        <v>0.112024174</v>
      </c>
      <c r="H77" s="7"/>
    </row>
    <row r="78" spans="1:8" ht="12.75">
      <c r="A78" t="s">
        <v>18</v>
      </c>
      <c r="B78" s="1">
        <v>40890</v>
      </c>
      <c r="C78" s="22">
        <v>0.526875</v>
      </c>
      <c r="D78" s="3">
        <v>0.001942253</v>
      </c>
      <c r="E78">
        <v>2.57E-07</v>
      </c>
      <c r="F78" s="6">
        <v>10.187258434</v>
      </c>
      <c r="G78" s="6">
        <v>0.132107527</v>
      </c>
      <c r="H78" s="7"/>
    </row>
    <row r="79" spans="1:8" ht="12.75">
      <c r="A79" t="s">
        <v>19</v>
      </c>
      <c r="B79" s="1">
        <v>40890</v>
      </c>
      <c r="C79" s="22">
        <v>0.5561689814814815</v>
      </c>
      <c r="D79" s="3">
        <v>0.001940895</v>
      </c>
      <c r="E79">
        <v>3.7E-07</v>
      </c>
      <c r="F79" s="6">
        <v>9.572757912</v>
      </c>
      <c r="G79" s="6">
        <v>0.190778881</v>
      </c>
      <c r="H79" s="7"/>
    </row>
    <row r="80" spans="1:8" ht="12.75">
      <c r="A80" t="s">
        <v>20</v>
      </c>
      <c r="B80" s="1">
        <v>40890</v>
      </c>
      <c r="C80" s="22">
        <v>0.5848958333333333</v>
      </c>
      <c r="D80" s="3">
        <v>0.001941345</v>
      </c>
      <c r="E80">
        <v>3.1E-07</v>
      </c>
      <c r="F80" s="6">
        <v>9.887417719</v>
      </c>
      <c r="G80" s="6">
        <v>0.159797015</v>
      </c>
      <c r="H80" s="7"/>
    </row>
    <row r="81" spans="1:8" ht="12.75">
      <c r="A81" t="s">
        <v>47</v>
      </c>
      <c r="B81" s="1">
        <v>42352</v>
      </c>
      <c r="C81" s="22">
        <v>0.6439699074074073</v>
      </c>
      <c r="D81" s="3">
        <v>0.00194052</v>
      </c>
      <c r="E81">
        <v>2.53E-07</v>
      </c>
      <c r="F81" s="6">
        <v>9.919860925</v>
      </c>
      <c r="G81" s="6">
        <v>0.130395336</v>
      </c>
      <c r="H81" s="7"/>
    </row>
    <row r="82" spans="1:8" ht="12.75">
      <c r="A82" t="s">
        <v>60</v>
      </c>
      <c r="B82" s="1">
        <v>42352</v>
      </c>
      <c r="C82" s="22">
        <v>0.7108217592592593</v>
      </c>
      <c r="D82" s="3">
        <v>0.001941047</v>
      </c>
      <c r="E82">
        <v>2.03E-07</v>
      </c>
      <c r="F82" s="6">
        <v>10.191587486</v>
      </c>
      <c r="G82" s="6">
        <v>0.104548201</v>
      </c>
      <c r="H82" s="7"/>
    </row>
    <row r="83" spans="1:8" ht="12.75">
      <c r="A83" t="s">
        <v>49</v>
      </c>
      <c r="B83" s="1">
        <v>42352</v>
      </c>
      <c r="C83" s="22">
        <v>0.7554050925925927</v>
      </c>
      <c r="D83" s="3">
        <v>0.001940333</v>
      </c>
      <c r="E83">
        <v>2.21E-07</v>
      </c>
      <c r="F83" s="6">
        <v>9.823865212</v>
      </c>
      <c r="G83" s="6">
        <v>0.113807683</v>
      </c>
      <c r="H83" s="7"/>
    </row>
    <row r="84" spans="1:8" ht="12.75">
      <c r="A84" t="s">
        <v>50</v>
      </c>
      <c r="B84" s="1">
        <v>42352</v>
      </c>
      <c r="C84" s="22">
        <v>0.7762731481481482</v>
      </c>
      <c r="D84" s="3">
        <v>0.001939165</v>
      </c>
      <c r="E84">
        <v>2.7E-07</v>
      </c>
      <c r="F84" s="6">
        <v>9.221488763</v>
      </c>
      <c r="G84" s="6">
        <v>0.139430336</v>
      </c>
      <c r="H84" s="7"/>
    </row>
    <row r="85" spans="1:8" ht="12.75">
      <c r="A85" t="s">
        <v>57</v>
      </c>
      <c r="B85" s="1">
        <v>42352</v>
      </c>
      <c r="C85" s="22">
        <v>0.8245833333333333</v>
      </c>
      <c r="D85" s="3">
        <v>0.001940305</v>
      </c>
      <c r="E85">
        <v>3.67E-07</v>
      </c>
      <c r="F85" s="6">
        <v>9.809111414</v>
      </c>
      <c r="G85" s="6">
        <v>0.189361657</v>
      </c>
      <c r="H85" s="7"/>
    </row>
    <row r="86" spans="1:8" ht="12.75">
      <c r="A86" t="s">
        <v>44</v>
      </c>
      <c r="B86" s="1">
        <v>42353</v>
      </c>
      <c r="C86" s="22">
        <v>0.4921064814814815</v>
      </c>
      <c r="D86" s="3">
        <v>0.001939352</v>
      </c>
      <c r="E86">
        <v>3.04E-07</v>
      </c>
      <c r="F86" s="6">
        <v>9.587417625</v>
      </c>
      <c r="G86" s="6">
        <v>0.156782262</v>
      </c>
      <c r="H86" s="7"/>
    </row>
    <row r="87" spans="1:8" ht="12.75">
      <c r="A87" t="s">
        <v>43</v>
      </c>
      <c r="B87" s="1">
        <v>42353</v>
      </c>
      <c r="C87" s="22">
        <v>0.5220486111111111</v>
      </c>
      <c r="D87" s="3">
        <v>0.001940371</v>
      </c>
      <c r="E87">
        <v>4.15E-07</v>
      </c>
      <c r="F87" s="6">
        <v>10.170671116</v>
      </c>
      <c r="G87" s="6">
        <v>0.213964528</v>
      </c>
      <c r="H87" s="7"/>
    </row>
    <row r="88" spans="1:8" ht="12.75">
      <c r="A88" t="s">
        <v>59</v>
      </c>
      <c r="B88" s="1">
        <v>42353</v>
      </c>
      <c r="C88" s="22">
        <v>0.5552199074074075</v>
      </c>
      <c r="D88" s="3">
        <v>0.001940294</v>
      </c>
      <c r="E88">
        <v>2.47E-07</v>
      </c>
      <c r="F88" s="6">
        <v>10.195321935</v>
      </c>
      <c r="G88" s="6">
        <v>0.127538382</v>
      </c>
      <c r="H88" s="7"/>
    </row>
    <row r="89" spans="1:8" ht="12.75">
      <c r="A89" t="s">
        <v>42</v>
      </c>
      <c r="B89" s="1">
        <v>42353</v>
      </c>
      <c r="C89" s="22">
        <v>0.5889467592592593</v>
      </c>
      <c r="D89" s="3">
        <v>0.001939062</v>
      </c>
      <c r="E89">
        <v>1.88E-07</v>
      </c>
      <c r="F89" s="6">
        <v>9.62529531</v>
      </c>
      <c r="G89" s="6">
        <v>0.096914882</v>
      </c>
      <c r="H89" s="7"/>
    </row>
    <row r="90" spans="1:8" ht="12.75">
      <c r="A90" t="s">
        <v>58</v>
      </c>
      <c r="B90" s="1">
        <v>42353</v>
      </c>
      <c r="C90" s="22">
        <v>0.6214351851851853</v>
      </c>
      <c r="D90" s="3">
        <v>0.001938667</v>
      </c>
      <c r="E90">
        <v>1.56E-07</v>
      </c>
      <c r="F90" s="6">
        <v>9.484457926</v>
      </c>
      <c r="G90" s="6">
        <v>0.080316855</v>
      </c>
      <c r="H90" s="7"/>
    </row>
    <row r="91" spans="1:8" ht="12.75">
      <c r="A91" t="s">
        <v>41</v>
      </c>
      <c r="B91" s="1">
        <v>42353</v>
      </c>
      <c r="C91" s="22">
        <v>0.6504398148148148</v>
      </c>
      <c r="D91" s="3">
        <v>0.001939541</v>
      </c>
      <c r="E91">
        <v>2.46E-07</v>
      </c>
      <c r="F91" s="6">
        <v>9.991427519</v>
      </c>
      <c r="G91" s="6">
        <v>0.126846364</v>
      </c>
      <c r="H91" s="7"/>
    </row>
    <row r="92" spans="1:8" ht="12.75">
      <c r="A92" t="s">
        <v>48</v>
      </c>
      <c r="B92" s="1">
        <v>42353</v>
      </c>
      <c r="C92" s="22">
        <v>0.691712962962963</v>
      </c>
      <c r="D92" s="3">
        <v>0.001939316</v>
      </c>
      <c r="E92">
        <v>1.51E-07</v>
      </c>
      <c r="F92" s="6">
        <v>9.955511273</v>
      </c>
      <c r="G92" s="6">
        <v>0.077820985</v>
      </c>
      <c r="H92" s="7"/>
    </row>
    <row r="93" spans="1:8" ht="12.75">
      <c r="A93" t="s">
        <v>57</v>
      </c>
      <c r="B93" s="1">
        <v>42354</v>
      </c>
      <c r="C93" s="22">
        <v>0.3922800925925926</v>
      </c>
      <c r="D93" s="3">
        <v>0.001940497</v>
      </c>
      <c r="E93">
        <v>2.19E-07</v>
      </c>
      <c r="F93" s="6">
        <v>10.036995782</v>
      </c>
      <c r="G93" s="6">
        <v>0.112775074</v>
      </c>
      <c r="H93" s="7"/>
    </row>
    <row r="94" spans="1:8" ht="12.75">
      <c r="A94" t="s">
        <v>56</v>
      </c>
      <c r="B94" s="1">
        <v>42354</v>
      </c>
      <c r="C94" s="22">
        <v>0.41953703703703704</v>
      </c>
      <c r="D94" s="3">
        <v>0.001939805</v>
      </c>
      <c r="E94">
        <v>1.2E-07</v>
      </c>
      <c r="F94" s="6">
        <v>9.61226419</v>
      </c>
      <c r="G94" s="6">
        <v>0.061705096</v>
      </c>
      <c r="H94" s="7"/>
    </row>
    <row r="95" spans="1:8" ht="12.75">
      <c r="A95" t="s">
        <v>55</v>
      </c>
      <c r="B95" s="1">
        <v>42354</v>
      </c>
      <c r="C95" s="22">
        <v>0.44690972222222225</v>
      </c>
      <c r="D95" s="3">
        <v>0.001941259</v>
      </c>
      <c r="E95">
        <v>1.47E-07</v>
      </c>
      <c r="F95" s="6">
        <v>10.292859536</v>
      </c>
      <c r="G95" s="6">
        <v>0.075756039</v>
      </c>
      <c r="H95" s="7"/>
    </row>
    <row r="96" spans="1:8" ht="12.75">
      <c r="A96" t="s">
        <v>54</v>
      </c>
      <c r="B96" s="1">
        <v>42354</v>
      </c>
      <c r="C96" s="22">
        <v>0.517349537037037</v>
      </c>
      <c r="D96" s="3">
        <v>0.00194021</v>
      </c>
      <c r="E96">
        <v>1.92E-07</v>
      </c>
      <c r="F96" s="6">
        <v>9.576154836</v>
      </c>
      <c r="G96" s="6">
        <v>0.098892437</v>
      </c>
      <c r="H96" s="7"/>
    </row>
    <row r="97" spans="1:13" ht="15">
      <c r="A97" t="s">
        <v>53</v>
      </c>
      <c r="B97" s="1">
        <v>42354</v>
      </c>
      <c r="C97" s="22">
        <v>0.5475694444444444</v>
      </c>
      <c r="D97" s="3">
        <v>0.001940017</v>
      </c>
      <c r="E97">
        <v>1.99E-07</v>
      </c>
      <c r="F97" s="6">
        <v>9.401009551</v>
      </c>
      <c r="G97" s="6">
        <v>0.102635526</v>
      </c>
      <c r="H97" s="7"/>
      <c r="M97" s="17"/>
    </row>
    <row r="98" spans="1:14" ht="12.75">
      <c r="A98" t="s">
        <v>52</v>
      </c>
      <c r="B98" s="1">
        <v>42354</v>
      </c>
      <c r="C98" s="22">
        <v>0.5846643518518518</v>
      </c>
      <c r="D98" s="3">
        <v>0.00194215</v>
      </c>
      <c r="E98">
        <v>6.49E-07</v>
      </c>
      <c r="F98" s="6">
        <v>10.407108665</v>
      </c>
      <c r="G98" s="6">
        <v>0.33433343</v>
      </c>
      <c r="H98" s="7"/>
      <c r="I98" s="26"/>
      <c r="J98" s="7"/>
      <c r="K98" s="7"/>
      <c r="L98" s="7"/>
      <c r="M98" s="7"/>
      <c r="N98" s="7"/>
    </row>
    <row r="99" spans="8:14" ht="15">
      <c r="H99" s="7"/>
      <c r="I99" s="16"/>
      <c r="J99" s="7"/>
      <c r="K99" s="7"/>
      <c r="L99" s="7"/>
      <c r="M99" s="7"/>
      <c r="N99" s="7"/>
    </row>
    <row r="100" spans="1:14" ht="16.5">
      <c r="A100" s="31" t="s">
        <v>90</v>
      </c>
      <c r="B100" s="31"/>
      <c r="C100" s="32"/>
      <c r="D100" s="33" t="s">
        <v>106</v>
      </c>
      <c r="E100" s="24"/>
      <c r="F100" s="24"/>
      <c r="G100" s="24"/>
      <c r="H100" s="7"/>
      <c r="I100" s="26"/>
      <c r="J100" s="16"/>
      <c r="K100" s="16"/>
      <c r="L100" s="30"/>
      <c r="M100" s="16"/>
      <c r="N100" s="7"/>
    </row>
    <row r="101" spans="1:14" ht="15">
      <c r="A101" s="14" t="s">
        <v>98</v>
      </c>
      <c r="B101" s="11"/>
      <c r="C101" s="23"/>
      <c r="D101" s="18" t="s">
        <v>1</v>
      </c>
      <c r="E101" s="19" t="s">
        <v>2</v>
      </c>
      <c r="F101" s="19" t="s">
        <v>95</v>
      </c>
      <c r="G101" s="25" t="s">
        <v>94</v>
      </c>
      <c r="H101" s="35"/>
      <c r="I101" s="7"/>
      <c r="J101" s="7"/>
      <c r="K101" s="7"/>
      <c r="L101" s="7"/>
      <c r="M101" s="7"/>
      <c r="N101" s="7"/>
    </row>
    <row r="102" spans="4:12" ht="15">
      <c r="D102" s="29">
        <f>AVERAGE(F64:F98)</f>
        <v>9.831558528942859</v>
      </c>
      <c r="E102" s="29">
        <f>STDEV(F64:F98)</f>
        <v>0.27172494774308736</v>
      </c>
      <c r="F102" s="29">
        <f>E102/SQRT(COUNT(F64:F98))</f>
        <v>0.04592989914019082</v>
      </c>
      <c r="G102" s="26">
        <v>35</v>
      </c>
      <c r="H102" s="36"/>
      <c r="I102" s="7"/>
      <c r="J102" s="7"/>
      <c r="K102" s="7"/>
      <c r="L102" s="7"/>
    </row>
    <row r="103" spans="4:8" ht="12.75">
      <c r="D103" s="3"/>
      <c r="H103" s="7"/>
    </row>
    <row r="104" spans="4:8" ht="12.75">
      <c r="D104" s="3"/>
      <c r="H104" s="7"/>
    </row>
    <row r="105" spans="4:8" ht="12.75">
      <c r="D105" s="3"/>
      <c r="H105" s="7"/>
    </row>
    <row r="106" spans="4:8" ht="12.75">
      <c r="D106" s="3"/>
      <c r="H106" s="7"/>
    </row>
    <row r="107" spans="1:8" ht="12.75">
      <c r="A107" s="15"/>
      <c r="B107" s="15"/>
      <c r="C107" s="15"/>
      <c r="D107" s="20"/>
      <c r="H107" s="7"/>
    </row>
    <row r="108" spans="4:8" ht="12.75">
      <c r="D108" s="3"/>
      <c r="H108" s="7"/>
    </row>
    <row r="109" spans="4:8" ht="12.75">
      <c r="D109" s="3"/>
      <c r="H109" s="7"/>
    </row>
    <row r="110" spans="4:8" ht="12.75">
      <c r="D110" s="3"/>
      <c r="H110" s="7"/>
    </row>
    <row r="111" spans="4:8" ht="12.75">
      <c r="D111" s="3"/>
      <c r="H111" s="7"/>
    </row>
    <row r="112" spans="4:8" ht="12.75">
      <c r="D112" s="3"/>
      <c r="H112" s="7"/>
    </row>
    <row r="113" spans="4:8" ht="12.75">
      <c r="D113" s="3"/>
      <c r="H113" s="7"/>
    </row>
    <row r="114" spans="4:8" ht="12.75">
      <c r="D114" s="3"/>
      <c r="H114" s="7"/>
    </row>
    <row r="115" spans="4:8" ht="12.75">
      <c r="D115" s="3"/>
      <c r="H115" s="7"/>
    </row>
    <row r="116" spans="4:8" ht="12.75">
      <c r="D116" s="3"/>
      <c r="H116" s="7"/>
    </row>
    <row r="117" spans="4:8" ht="12.75">
      <c r="D117" s="3"/>
      <c r="H117" s="7"/>
    </row>
    <row r="118" spans="4:8" ht="12.75">
      <c r="D118" s="3"/>
      <c r="H118" s="7"/>
    </row>
    <row r="119" spans="4:8" ht="12.75">
      <c r="D119" s="3"/>
      <c r="H119" s="7"/>
    </row>
    <row r="120" spans="4:8" ht="12.75">
      <c r="D120" s="3"/>
      <c r="H120" s="7"/>
    </row>
    <row r="121" spans="4:8" ht="12.75">
      <c r="D121" s="3"/>
      <c r="H121" s="7"/>
    </row>
    <row r="122" spans="4:8" ht="12.75">
      <c r="D122" s="3"/>
      <c r="H122" s="7"/>
    </row>
    <row r="123" spans="4:8" ht="12.75">
      <c r="D123" s="3"/>
      <c r="H123" s="7"/>
    </row>
    <row r="124" spans="4:8" ht="12.75">
      <c r="D124" s="3"/>
      <c r="H124" s="7"/>
    </row>
    <row r="125" spans="4:8" ht="12.75">
      <c r="D125" s="3"/>
      <c r="H125" s="7"/>
    </row>
    <row r="126" spans="4:8" ht="12.75">
      <c r="D126" s="3"/>
      <c r="H126" s="7"/>
    </row>
    <row r="127" spans="4:8" ht="12.75">
      <c r="D127" s="3"/>
      <c r="H127" s="7"/>
    </row>
    <row r="128" spans="4:8" ht="12.75">
      <c r="D128" s="3"/>
      <c r="H128" s="7"/>
    </row>
    <row r="129" spans="4:8" ht="12.75">
      <c r="D129" s="3"/>
      <c r="H129" s="7"/>
    </row>
    <row r="130" spans="4:8" ht="12.75">
      <c r="D130" s="3"/>
      <c r="H130" s="7"/>
    </row>
    <row r="131" spans="4:8" ht="12.75">
      <c r="D131" s="3"/>
      <c r="H131" s="7"/>
    </row>
    <row r="132" spans="4:8" ht="12.75">
      <c r="D132" s="3"/>
      <c r="H132" s="7"/>
    </row>
    <row r="133" spans="4:8" ht="12.75">
      <c r="D133" s="3"/>
      <c r="H133" s="7"/>
    </row>
    <row r="134" spans="4:8" ht="12.75">
      <c r="D134" s="3"/>
      <c r="H134" s="7"/>
    </row>
    <row r="135" spans="4:8" ht="12.75">
      <c r="D135" s="3"/>
      <c r="H135" s="7"/>
    </row>
    <row r="136" spans="4:8" ht="12.75">
      <c r="D136" s="3"/>
      <c r="H136" s="7"/>
    </row>
    <row r="137" spans="4:8" ht="12.75">
      <c r="D137" s="3"/>
      <c r="H137" s="7"/>
    </row>
    <row r="138" spans="4:8" ht="12.75">
      <c r="D138" s="3"/>
      <c r="H138" s="7"/>
    </row>
    <row r="139" spans="4:8" ht="12.75">
      <c r="D139" s="3"/>
      <c r="H139" s="7"/>
    </row>
    <row r="140" spans="4:8" ht="12.75">
      <c r="D140" s="3"/>
      <c r="H140" s="7"/>
    </row>
    <row r="141" spans="3:8" ht="12.75">
      <c r="C141" s="2"/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</sheetData>
  <sheetProtection/>
  <mergeCells count="8">
    <mergeCell ref="A1:C1"/>
    <mergeCell ref="A62:A63"/>
    <mergeCell ref="B62:B63"/>
    <mergeCell ref="C62:C63"/>
    <mergeCell ref="A2:H2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4" bestFit="1" customWidth="1"/>
    <col min="2" max="2" width="9.28125" style="9" bestFit="1" customWidth="1"/>
  </cols>
  <sheetData>
    <row r="1" spans="1:7" ht="12.75">
      <c r="A1" s="4" t="s">
        <v>68</v>
      </c>
      <c r="B1" s="9" t="s">
        <v>69</v>
      </c>
      <c r="C1">
        <v>0.3</v>
      </c>
      <c r="D1">
        <v>9.805170170726026</v>
      </c>
      <c r="E1">
        <v>1</v>
      </c>
      <c r="F1">
        <v>9.222043462</v>
      </c>
      <c r="G1">
        <v>0.138362235</v>
      </c>
    </row>
    <row r="2" spans="1:7" ht="12.75">
      <c r="A2" s="4" t="s">
        <v>70</v>
      </c>
      <c r="B2" s="9" t="s">
        <v>71</v>
      </c>
      <c r="C2">
        <v>86.7</v>
      </c>
      <c r="D2">
        <v>9.805170170726026</v>
      </c>
      <c r="E2">
        <v>2</v>
      </c>
      <c r="F2">
        <v>9.423603162</v>
      </c>
      <c r="G2">
        <v>0.131277596</v>
      </c>
    </row>
    <row r="3" spans="1:7" ht="12.75">
      <c r="A3" s="4" t="s">
        <v>72</v>
      </c>
      <c r="B3" s="10">
        <v>15</v>
      </c>
      <c r="E3">
        <v>3</v>
      </c>
      <c r="F3">
        <v>9.091936239</v>
      </c>
      <c r="G3">
        <v>0.144856276</v>
      </c>
    </row>
    <row r="4" spans="1:7" ht="12.75">
      <c r="A4" s="4" t="s">
        <v>73</v>
      </c>
      <c r="B4" s="10">
        <v>8</v>
      </c>
      <c r="E4">
        <v>4</v>
      </c>
      <c r="F4">
        <v>10.879899697</v>
      </c>
      <c r="G4">
        <v>0.13730803</v>
      </c>
    </row>
    <row r="5" spans="1:7" ht="12.75">
      <c r="A5" s="4" t="s">
        <v>74</v>
      </c>
      <c r="B5" s="10">
        <v>2</v>
      </c>
      <c r="E5">
        <v>5</v>
      </c>
      <c r="F5">
        <v>10.094010653</v>
      </c>
      <c r="G5">
        <v>0.13790847</v>
      </c>
    </row>
    <row r="6" spans="1:7" ht="12.75">
      <c r="A6" s="4" t="s">
        <v>75</v>
      </c>
      <c r="B6" s="10" t="b">
        <v>1</v>
      </c>
      <c r="E6">
        <v>6</v>
      </c>
      <c r="F6">
        <v>10.316299381</v>
      </c>
      <c r="G6">
        <v>0.137413294</v>
      </c>
    </row>
    <row r="7" spans="1:7" ht="12.75">
      <c r="A7" s="4" t="s">
        <v>76</v>
      </c>
      <c r="B7" s="10">
        <v>1</v>
      </c>
      <c r="E7">
        <v>7</v>
      </c>
      <c r="F7">
        <v>10.439698171</v>
      </c>
      <c r="G7">
        <v>0.132658937</v>
      </c>
    </row>
    <row r="8" spans="1:7" ht="12.75">
      <c r="A8" s="4" t="s">
        <v>77</v>
      </c>
      <c r="B8" s="10" t="b">
        <v>0</v>
      </c>
      <c r="E8">
        <v>8</v>
      </c>
      <c r="F8">
        <v>9.873999144</v>
      </c>
      <c r="G8">
        <v>0.150479506</v>
      </c>
    </row>
    <row r="9" spans="1:7" ht="12.75">
      <c r="A9" s="4" t="s">
        <v>78</v>
      </c>
      <c r="B9" s="10" t="b">
        <v>1</v>
      </c>
      <c r="E9">
        <v>9</v>
      </c>
      <c r="F9">
        <v>9.365361089</v>
      </c>
      <c r="G9">
        <v>0.136453949</v>
      </c>
    </row>
    <row r="10" spans="1:7" ht="12.75">
      <c r="A10" s="4" t="s">
        <v>79</v>
      </c>
      <c r="B10" s="10" t="b">
        <v>0</v>
      </c>
      <c r="E10">
        <v>10</v>
      </c>
      <c r="F10">
        <v>9.245404255</v>
      </c>
      <c r="G10">
        <v>0.138833876</v>
      </c>
    </row>
    <row r="11" spans="1:7" ht="12.75">
      <c r="A11" s="4" t="s">
        <v>80</v>
      </c>
      <c r="B11" s="10" t="b">
        <v>0</v>
      </c>
      <c r="E11">
        <v>11</v>
      </c>
      <c r="F11">
        <v>9.887257037</v>
      </c>
      <c r="G11">
        <v>0.138818747</v>
      </c>
    </row>
    <row r="12" spans="1:7" ht="12.75">
      <c r="A12" s="4" t="s">
        <v>81</v>
      </c>
      <c r="B12" s="10" t="s">
        <v>82</v>
      </c>
      <c r="E12">
        <v>12</v>
      </c>
      <c r="F12">
        <v>9.008110592</v>
      </c>
      <c r="G12">
        <v>0.143096768</v>
      </c>
    </row>
    <row r="13" spans="1:7" ht="12.75">
      <c r="A13" s="4" t="s">
        <v>83</v>
      </c>
      <c r="B13" s="10" t="b">
        <v>0</v>
      </c>
      <c r="E13">
        <v>13</v>
      </c>
      <c r="F13">
        <v>9.388018745</v>
      </c>
      <c r="G13">
        <v>0.15130883</v>
      </c>
    </row>
    <row r="14" spans="1:7" ht="12.75">
      <c r="A14" s="4" t="s">
        <v>84</v>
      </c>
      <c r="B14" s="10" t="b">
        <v>0</v>
      </c>
      <c r="E14">
        <v>14</v>
      </c>
      <c r="F14">
        <v>9.945700636</v>
      </c>
      <c r="G14">
        <v>0.139065151</v>
      </c>
    </row>
    <row r="15" spans="1:7" ht="12.75">
      <c r="A15" s="4" t="s">
        <v>85</v>
      </c>
      <c r="B15" s="10" t="b">
        <v>0</v>
      </c>
      <c r="E15">
        <v>15</v>
      </c>
      <c r="F15">
        <v>10.592979375</v>
      </c>
      <c r="G15">
        <v>0.136505141</v>
      </c>
    </row>
    <row r="16" spans="1:7" ht="12.75">
      <c r="A16" s="4" t="s">
        <v>86</v>
      </c>
      <c r="B16" s="10">
        <v>1</v>
      </c>
      <c r="E16">
        <v>16</v>
      </c>
      <c r="F16">
        <v>9.92454286</v>
      </c>
      <c r="G16">
        <v>0.129084541</v>
      </c>
    </row>
    <row r="17" spans="5:7" ht="12.75">
      <c r="E17">
        <v>17</v>
      </c>
      <c r="F17">
        <v>9.430483029</v>
      </c>
      <c r="G17">
        <v>0.142029439</v>
      </c>
    </row>
    <row r="18" spans="5:7" ht="12.75">
      <c r="E18">
        <v>18</v>
      </c>
      <c r="F18">
        <v>10.014550464</v>
      </c>
      <c r="G18">
        <v>0.123709362</v>
      </c>
    </row>
    <row r="19" spans="5:7" ht="12.75">
      <c r="E19">
        <v>19</v>
      </c>
      <c r="F19">
        <v>9.173610548</v>
      </c>
      <c r="G19">
        <v>0.143256111</v>
      </c>
    </row>
    <row r="20" spans="5:7" ht="12.75">
      <c r="E20">
        <v>20</v>
      </c>
      <c r="F20">
        <v>10.007149638</v>
      </c>
      <c r="G20">
        <v>0.121521247</v>
      </c>
    </row>
    <row r="21" spans="5:7" ht="12.75">
      <c r="E21">
        <v>21</v>
      </c>
      <c r="F21">
        <v>9.693243177</v>
      </c>
      <c r="G21">
        <v>0.124674395</v>
      </c>
    </row>
    <row r="22" spans="5:7" ht="12.75">
      <c r="E22">
        <v>22</v>
      </c>
      <c r="F22">
        <v>9.862308905</v>
      </c>
      <c r="G22">
        <v>0.129158294</v>
      </c>
    </row>
    <row r="23" spans="5:7" ht="12.75">
      <c r="E23">
        <v>23</v>
      </c>
      <c r="F23">
        <v>10.426488978</v>
      </c>
      <c r="G23">
        <v>0.144852914</v>
      </c>
    </row>
    <row r="24" spans="5:7" ht="12.75">
      <c r="E24">
        <v>24</v>
      </c>
      <c r="F24">
        <v>9.830793159</v>
      </c>
      <c r="G24">
        <v>0.105156483</v>
      </c>
    </row>
    <row r="25" spans="5:7" ht="12.75">
      <c r="E25">
        <v>25</v>
      </c>
      <c r="F25">
        <v>9.638198516</v>
      </c>
      <c r="G25">
        <v>0.124905228</v>
      </c>
    </row>
    <row r="26" spans="5:7" ht="12.75">
      <c r="E26">
        <v>26</v>
      </c>
      <c r="F26">
        <v>10.413038747</v>
      </c>
      <c r="G26">
        <v>0.139582698</v>
      </c>
    </row>
    <row r="27" spans="5:7" ht="12.75">
      <c r="E27">
        <v>27</v>
      </c>
      <c r="F27">
        <v>9.84714248</v>
      </c>
      <c r="G27">
        <v>0.119225384</v>
      </c>
    </row>
    <row r="28" spans="5:7" ht="12.75">
      <c r="E28">
        <v>28</v>
      </c>
      <c r="F28">
        <v>10.303133301</v>
      </c>
      <c r="G28">
        <v>0.142871675</v>
      </c>
    </row>
    <row r="29" spans="5:7" ht="12.75">
      <c r="E29">
        <v>29</v>
      </c>
      <c r="F29">
        <v>9.588279884</v>
      </c>
      <c r="G29">
        <v>0.130219763</v>
      </c>
    </row>
    <row r="30" spans="5:7" ht="12.75">
      <c r="E30">
        <v>30</v>
      </c>
      <c r="F30">
        <v>9.467706126</v>
      </c>
      <c r="G30">
        <v>0.141853109</v>
      </c>
    </row>
    <row r="31" spans="5:7" ht="12.75">
      <c r="E31">
        <v>31</v>
      </c>
      <c r="F31">
        <v>10.524310993</v>
      </c>
      <c r="G31">
        <v>0.129572601</v>
      </c>
    </row>
    <row r="32" spans="5:7" ht="12.75">
      <c r="E32">
        <v>32</v>
      </c>
      <c r="F32">
        <v>9.811227425</v>
      </c>
      <c r="G32">
        <v>0.130560193</v>
      </c>
    </row>
    <row r="33" spans="5:7" ht="12.75">
      <c r="E33">
        <v>33</v>
      </c>
      <c r="F33">
        <v>10.188569737</v>
      </c>
      <c r="G33">
        <v>0.137886457</v>
      </c>
    </row>
    <row r="34" spans="5:7" ht="12.75">
      <c r="E34">
        <v>34</v>
      </c>
      <c r="F34">
        <v>9.502198072</v>
      </c>
      <c r="G34">
        <v>0.119093073</v>
      </c>
    </row>
    <row r="35" spans="5:7" ht="12.75">
      <c r="E35">
        <v>35</v>
      </c>
      <c r="F35">
        <v>9.452183824</v>
      </c>
      <c r="G35">
        <v>0.141170349</v>
      </c>
    </row>
    <row r="36" spans="5:7" ht="12.75">
      <c r="E36">
        <v>36</v>
      </c>
      <c r="F36">
        <v>9.29212174</v>
      </c>
      <c r="G36">
        <v>0.12537842</v>
      </c>
    </row>
    <row r="37" spans="5:7" ht="12.75">
      <c r="E37">
        <v>37</v>
      </c>
      <c r="F37">
        <v>9.99515135</v>
      </c>
      <c r="G37">
        <v>0.123868399</v>
      </c>
    </row>
    <row r="38" spans="5:7" ht="12.75">
      <c r="E38">
        <v>38</v>
      </c>
      <c r="F38">
        <v>10.359368234</v>
      </c>
      <c r="G38">
        <v>0.146142055</v>
      </c>
    </row>
    <row r="39" spans="5:7" ht="12.75">
      <c r="E39">
        <v>39</v>
      </c>
      <c r="F39">
        <v>9.556994255</v>
      </c>
      <c r="G39">
        <v>0.133185727</v>
      </c>
    </row>
    <row r="40" spans="5:7" ht="12.75">
      <c r="E40">
        <v>40</v>
      </c>
      <c r="F40">
        <v>10.036980244</v>
      </c>
      <c r="G40">
        <v>0.134289549</v>
      </c>
    </row>
    <row r="41" spans="5:7" ht="12.75">
      <c r="E41">
        <v>41</v>
      </c>
      <c r="F41">
        <v>9.006208936</v>
      </c>
      <c r="G41">
        <v>0.14261176</v>
      </c>
    </row>
    <row r="42" spans="5:7" ht="12.75">
      <c r="E42">
        <v>42</v>
      </c>
      <c r="F42">
        <v>10.645654441</v>
      </c>
      <c r="G42">
        <v>0.142494067</v>
      </c>
    </row>
    <row r="43" spans="5:7" ht="12.75">
      <c r="E43">
        <v>43</v>
      </c>
      <c r="F43">
        <v>9.803444203</v>
      </c>
      <c r="G43">
        <v>0.140566264</v>
      </c>
    </row>
    <row r="44" spans="5:7" ht="12.75">
      <c r="E44">
        <v>44</v>
      </c>
      <c r="F44">
        <v>9.709871394</v>
      </c>
      <c r="G44">
        <v>0.131472895</v>
      </c>
    </row>
    <row r="45" spans="5:7" ht="12.75">
      <c r="E45">
        <v>45</v>
      </c>
      <c r="F45">
        <v>10.238238375</v>
      </c>
      <c r="G45">
        <v>0.141514514</v>
      </c>
    </row>
    <row r="46" spans="5:7" ht="12.75">
      <c r="E46">
        <v>46</v>
      </c>
      <c r="F46">
        <v>9.592535228</v>
      </c>
      <c r="G46">
        <v>0.139098818</v>
      </c>
    </row>
    <row r="47" spans="5:7" ht="12.75">
      <c r="E47">
        <v>47</v>
      </c>
      <c r="F47">
        <v>10.327564129</v>
      </c>
      <c r="G47">
        <v>0.141277065</v>
      </c>
    </row>
    <row r="48" spans="5:7" ht="12.75">
      <c r="E48">
        <v>48</v>
      </c>
      <c r="F48">
        <v>8.72647782</v>
      </c>
      <c r="G48">
        <v>0.134052643</v>
      </c>
    </row>
    <row r="49" spans="5:7" ht="12.75">
      <c r="E49">
        <v>49</v>
      </c>
      <c r="F49">
        <v>9.601269499</v>
      </c>
      <c r="G49">
        <v>0.132987187</v>
      </c>
    </row>
    <row r="50" spans="5:7" ht="12.75">
      <c r="E50">
        <v>50</v>
      </c>
      <c r="F50">
        <v>10.241393563</v>
      </c>
      <c r="G50">
        <v>0.136055224</v>
      </c>
    </row>
    <row r="51" spans="5:7" ht="12.75">
      <c r="E51">
        <v>51</v>
      </c>
      <c r="F51">
        <v>9.801392306</v>
      </c>
      <c r="G51">
        <v>0.097819689</v>
      </c>
    </row>
    <row r="52" spans="5:7" ht="12.75">
      <c r="E52">
        <v>52</v>
      </c>
      <c r="F52">
        <v>9.761560997</v>
      </c>
      <c r="G52">
        <v>0.196383861</v>
      </c>
    </row>
    <row r="53" spans="5:7" ht="12.75">
      <c r="E53">
        <v>53</v>
      </c>
      <c r="F53">
        <v>10.338628258</v>
      </c>
      <c r="G53">
        <v>0.096645577</v>
      </c>
    </row>
    <row r="54" spans="5:7" ht="12.75">
      <c r="E54">
        <v>54</v>
      </c>
      <c r="F54">
        <v>9.713122732</v>
      </c>
      <c r="G54">
        <v>0.069677083</v>
      </c>
    </row>
    <row r="55" spans="5:7" ht="12.75">
      <c r="E55">
        <v>55</v>
      </c>
      <c r="F55">
        <v>10.200878183</v>
      </c>
      <c r="G55">
        <v>0.146646359</v>
      </c>
    </row>
    <row r="56" spans="5:7" ht="12.75">
      <c r="E56">
        <v>56</v>
      </c>
      <c r="F56">
        <v>9.835931082</v>
      </c>
      <c r="G56">
        <v>0.096436133</v>
      </c>
    </row>
    <row r="57" spans="5:7" ht="12.75">
      <c r="E57">
        <v>57</v>
      </c>
      <c r="F57">
        <v>9.708642011</v>
      </c>
      <c r="G57">
        <v>0.093497759</v>
      </c>
    </row>
    <row r="58" spans="5:7" ht="12.75">
      <c r="E58">
        <v>58</v>
      </c>
      <c r="F58">
        <v>9.811160896</v>
      </c>
      <c r="G58">
        <v>0.073925707</v>
      </c>
    </row>
    <row r="59" spans="5:7" ht="12.75">
      <c r="E59">
        <v>59</v>
      </c>
      <c r="F59">
        <v>9.582530169</v>
      </c>
      <c r="G59">
        <v>0.057146693</v>
      </c>
    </row>
    <row r="60" spans="5:7" ht="12.75">
      <c r="E60">
        <v>60</v>
      </c>
      <c r="F60">
        <v>9.882946558</v>
      </c>
      <c r="G60">
        <v>0.103834344</v>
      </c>
    </row>
    <row r="61" spans="5:7" ht="12.75">
      <c r="E61">
        <v>61</v>
      </c>
      <c r="F61">
        <v>9.577194028</v>
      </c>
      <c r="G61">
        <v>0.064324016</v>
      </c>
    </row>
    <row r="62" spans="5:7" ht="12.75">
      <c r="E62">
        <v>62</v>
      </c>
      <c r="F62">
        <v>9.95739276</v>
      </c>
      <c r="G62">
        <v>0.081709409</v>
      </c>
    </row>
    <row r="63" spans="5:7" ht="12.75">
      <c r="E63">
        <v>63</v>
      </c>
      <c r="F63">
        <v>9.838126145</v>
      </c>
      <c r="G63">
        <v>0.128540411</v>
      </c>
    </row>
    <row r="64" spans="5:7" ht="12.75">
      <c r="E64">
        <v>64</v>
      </c>
      <c r="F64">
        <v>9.935141585</v>
      </c>
      <c r="G64">
        <v>0.222246727</v>
      </c>
    </row>
    <row r="65" spans="5:7" ht="12.75">
      <c r="E65">
        <v>65</v>
      </c>
      <c r="F65">
        <v>9.548685932</v>
      </c>
      <c r="G65">
        <v>0.112024174</v>
      </c>
    </row>
    <row r="66" spans="5:7" ht="12.75">
      <c r="E66">
        <v>66</v>
      </c>
      <c r="F66">
        <v>10.187258434</v>
      </c>
      <c r="G66">
        <v>0.132107527</v>
      </c>
    </row>
    <row r="67" spans="5:7" ht="12.75">
      <c r="E67">
        <v>67</v>
      </c>
      <c r="F67">
        <v>9.572757912</v>
      </c>
      <c r="G67">
        <v>0.190778881</v>
      </c>
    </row>
    <row r="68" spans="5:7" ht="12.75">
      <c r="E68">
        <v>68</v>
      </c>
      <c r="F68">
        <v>9.887417719</v>
      </c>
      <c r="G68">
        <v>0.159797015</v>
      </c>
    </row>
    <row r="69" spans="5:7" ht="12.75">
      <c r="E69">
        <v>69</v>
      </c>
      <c r="F69">
        <v>9.919860925</v>
      </c>
      <c r="G69">
        <v>0.130395336</v>
      </c>
    </row>
    <row r="70" spans="5:7" ht="12.75">
      <c r="E70">
        <v>70</v>
      </c>
      <c r="F70">
        <v>10.191587486</v>
      </c>
      <c r="G70">
        <v>0.104548201</v>
      </c>
    </row>
    <row r="71" spans="5:7" ht="12.75">
      <c r="E71">
        <v>71</v>
      </c>
      <c r="F71">
        <v>9.823865212</v>
      </c>
      <c r="G71">
        <v>0.113807683</v>
      </c>
    </row>
    <row r="72" spans="5:7" ht="12.75">
      <c r="E72">
        <v>72</v>
      </c>
      <c r="F72">
        <v>9.221488763</v>
      </c>
      <c r="G72">
        <v>0.139430336</v>
      </c>
    </row>
    <row r="73" spans="5:7" ht="12.75">
      <c r="E73">
        <v>73</v>
      </c>
      <c r="F73">
        <v>9.809111414</v>
      </c>
      <c r="G73">
        <v>0.189361657</v>
      </c>
    </row>
    <row r="74" spans="5:7" ht="12.75">
      <c r="E74">
        <v>74</v>
      </c>
      <c r="F74">
        <v>9.587417625</v>
      </c>
      <c r="G74">
        <v>0.156782262</v>
      </c>
    </row>
    <row r="75" spans="5:7" ht="12.75">
      <c r="E75">
        <v>75</v>
      </c>
      <c r="F75">
        <v>10.170671116</v>
      </c>
      <c r="G75">
        <v>0.213964528</v>
      </c>
    </row>
    <row r="76" spans="5:7" ht="12.75">
      <c r="E76">
        <v>76</v>
      </c>
      <c r="F76">
        <v>10.195321935</v>
      </c>
      <c r="G76">
        <v>0.127538382</v>
      </c>
    </row>
    <row r="77" spans="5:7" ht="12.75">
      <c r="E77">
        <v>77</v>
      </c>
      <c r="F77">
        <v>9.62529531</v>
      </c>
      <c r="G77">
        <v>0.096914882</v>
      </c>
    </row>
    <row r="78" spans="5:7" ht="12.75">
      <c r="E78">
        <v>78</v>
      </c>
      <c r="F78">
        <v>9.484457926</v>
      </c>
      <c r="G78">
        <v>0.080316855</v>
      </c>
    </row>
    <row r="79" spans="5:7" ht="12.75">
      <c r="E79">
        <v>79</v>
      </c>
      <c r="F79">
        <v>9.991427519</v>
      </c>
      <c r="G79">
        <v>0.126846364</v>
      </c>
    </row>
    <row r="80" spans="5:7" ht="12.75">
      <c r="E80">
        <v>80</v>
      </c>
      <c r="F80">
        <v>9.955511273</v>
      </c>
      <c r="G80">
        <v>0.077820985</v>
      </c>
    </row>
    <row r="81" spans="5:7" ht="12.75">
      <c r="E81">
        <v>81</v>
      </c>
      <c r="F81">
        <v>10.036995782</v>
      </c>
      <c r="G81">
        <v>0.112775074</v>
      </c>
    </row>
    <row r="82" spans="5:7" ht="12.75">
      <c r="E82">
        <v>82</v>
      </c>
      <c r="F82">
        <v>9.61226419</v>
      </c>
      <c r="G82">
        <v>0.061705096</v>
      </c>
    </row>
    <row r="83" spans="5:7" ht="12.75">
      <c r="E83">
        <v>83</v>
      </c>
      <c r="F83">
        <v>10.292859536</v>
      </c>
      <c r="G83">
        <v>0.075756039</v>
      </c>
    </row>
    <row r="84" spans="5:7" ht="12.75">
      <c r="E84">
        <v>84</v>
      </c>
      <c r="F84">
        <v>9.576154836</v>
      </c>
      <c r="G84">
        <v>0.098892437</v>
      </c>
    </row>
    <row r="85" spans="5:7" ht="12.75">
      <c r="E85">
        <v>85</v>
      </c>
      <c r="F85">
        <v>9.401009551</v>
      </c>
      <c r="G85">
        <v>0.102635526</v>
      </c>
    </row>
    <row r="86" spans="5:7" ht="12.75">
      <c r="E86">
        <v>86</v>
      </c>
      <c r="F86">
        <v>10.407108665</v>
      </c>
      <c r="G86">
        <v>0.33433343</v>
      </c>
    </row>
    <row r="87" spans="5:8" ht="12.75">
      <c r="E87" t="s">
        <v>67</v>
      </c>
      <c r="F87" t="s">
        <v>67</v>
      </c>
      <c r="G87" t="s">
        <v>67</v>
      </c>
      <c r="H8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4" bestFit="1" customWidth="1"/>
    <col min="2" max="2" width="9.28125" style="9" bestFit="1" customWidth="1"/>
  </cols>
  <sheetData>
    <row r="1" spans="1:7" ht="12.75">
      <c r="A1" s="4" t="s">
        <v>68</v>
      </c>
      <c r="B1" s="9" t="s">
        <v>69</v>
      </c>
      <c r="C1">
        <v>0.3</v>
      </c>
      <c r="D1">
        <v>9.805651807061574</v>
      </c>
      <c r="E1">
        <v>1</v>
      </c>
      <c r="F1">
        <v>9.222043462</v>
      </c>
      <c r="G1">
        <v>0.138362235</v>
      </c>
    </row>
    <row r="2" spans="1:7" ht="12.75">
      <c r="A2" s="4" t="s">
        <v>70</v>
      </c>
      <c r="B2" s="9" t="s">
        <v>87</v>
      </c>
      <c r="C2">
        <v>84.7</v>
      </c>
      <c r="D2">
        <v>9.805651807061574</v>
      </c>
      <c r="E2">
        <v>2</v>
      </c>
      <c r="F2">
        <v>9.423603162</v>
      </c>
      <c r="G2">
        <v>0.131277596</v>
      </c>
    </row>
    <row r="3" spans="1:7" ht="12.75">
      <c r="A3" s="4" t="s">
        <v>72</v>
      </c>
      <c r="B3" s="10">
        <v>15</v>
      </c>
      <c r="E3">
        <v>3</v>
      </c>
      <c r="F3">
        <v>9.091936239</v>
      </c>
      <c r="G3">
        <v>0.144856276</v>
      </c>
    </row>
    <row r="4" spans="1:7" ht="12.75">
      <c r="A4" s="4" t="s">
        <v>73</v>
      </c>
      <c r="B4" s="10">
        <v>8</v>
      </c>
      <c r="E4">
        <v>4</v>
      </c>
      <c r="F4">
        <v>10.094010653</v>
      </c>
      <c r="G4">
        <v>0.13790847</v>
      </c>
    </row>
    <row r="5" spans="1:7" ht="12.75">
      <c r="A5" s="4" t="s">
        <v>74</v>
      </c>
      <c r="B5" s="10">
        <v>2</v>
      </c>
      <c r="E5">
        <v>5</v>
      </c>
      <c r="F5">
        <v>10.316299381</v>
      </c>
      <c r="G5">
        <v>0.137413294</v>
      </c>
    </row>
    <row r="6" spans="1:7" ht="12.75">
      <c r="A6" s="4" t="s">
        <v>75</v>
      </c>
      <c r="B6" s="10" t="b">
        <v>1</v>
      </c>
      <c r="E6">
        <v>6</v>
      </c>
      <c r="F6">
        <v>10.439698171</v>
      </c>
      <c r="G6">
        <v>0.132658937</v>
      </c>
    </row>
    <row r="7" spans="1:7" ht="12.75">
      <c r="A7" s="4" t="s">
        <v>76</v>
      </c>
      <c r="B7" s="10">
        <v>1</v>
      </c>
      <c r="E7">
        <v>7</v>
      </c>
      <c r="F7">
        <v>9.873999144</v>
      </c>
      <c r="G7">
        <v>0.150479506</v>
      </c>
    </row>
    <row r="8" spans="1:7" ht="12.75">
      <c r="A8" s="4" t="s">
        <v>77</v>
      </c>
      <c r="B8" s="10" t="b">
        <v>0</v>
      </c>
      <c r="E8">
        <v>8</v>
      </c>
      <c r="F8">
        <v>9.365361089</v>
      </c>
      <c r="G8">
        <v>0.136453949</v>
      </c>
    </row>
    <row r="9" spans="1:7" ht="12.75">
      <c r="A9" s="4" t="s">
        <v>78</v>
      </c>
      <c r="B9" s="10" t="b">
        <v>1</v>
      </c>
      <c r="E9">
        <v>9</v>
      </c>
      <c r="F9">
        <v>9.245404255</v>
      </c>
      <c r="G9">
        <v>0.138833876</v>
      </c>
    </row>
    <row r="10" spans="1:7" ht="12.75">
      <c r="A10" s="4" t="s">
        <v>79</v>
      </c>
      <c r="B10" s="10" t="b">
        <v>0</v>
      </c>
      <c r="E10">
        <v>10</v>
      </c>
      <c r="F10">
        <v>9.887257037</v>
      </c>
      <c r="G10">
        <v>0.138818747</v>
      </c>
    </row>
    <row r="11" spans="1:7" ht="12.75">
      <c r="A11" s="4" t="s">
        <v>80</v>
      </c>
      <c r="B11" s="10" t="b">
        <v>0</v>
      </c>
      <c r="E11">
        <v>11</v>
      </c>
      <c r="F11">
        <v>9.008110592</v>
      </c>
      <c r="G11">
        <v>0.143096768</v>
      </c>
    </row>
    <row r="12" spans="1:7" ht="12.75">
      <c r="A12" s="4" t="s">
        <v>81</v>
      </c>
      <c r="B12" s="10" t="s">
        <v>88</v>
      </c>
      <c r="E12">
        <v>12</v>
      </c>
      <c r="F12">
        <v>9.388018745</v>
      </c>
      <c r="G12">
        <v>0.15130883</v>
      </c>
    </row>
    <row r="13" spans="1:7" ht="12.75">
      <c r="A13" s="4" t="s">
        <v>83</v>
      </c>
      <c r="B13" s="10" t="b">
        <v>0</v>
      </c>
      <c r="E13">
        <v>13</v>
      </c>
      <c r="F13">
        <v>9.945700636</v>
      </c>
      <c r="G13">
        <v>0.139065151</v>
      </c>
    </row>
    <row r="14" spans="1:7" ht="12.75">
      <c r="A14" s="4" t="s">
        <v>84</v>
      </c>
      <c r="B14" s="10" t="b">
        <v>0</v>
      </c>
      <c r="E14">
        <v>14</v>
      </c>
      <c r="F14">
        <v>10.592979375</v>
      </c>
      <c r="G14">
        <v>0.136505141</v>
      </c>
    </row>
    <row r="15" spans="1:7" ht="12.75">
      <c r="A15" s="4" t="s">
        <v>85</v>
      </c>
      <c r="B15" s="10" t="b">
        <v>0</v>
      </c>
      <c r="E15">
        <v>15</v>
      </c>
      <c r="F15">
        <v>9.92454286</v>
      </c>
      <c r="G15">
        <v>0.129084541</v>
      </c>
    </row>
    <row r="16" spans="1:7" ht="12.75">
      <c r="A16" s="4" t="s">
        <v>86</v>
      </c>
      <c r="B16" s="10">
        <v>1</v>
      </c>
      <c r="E16">
        <v>16</v>
      </c>
      <c r="F16">
        <v>9.430483029</v>
      </c>
      <c r="G16">
        <v>0.142029439</v>
      </c>
    </row>
    <row r="17" spans="5:7" ht="12.75">
      <c r="E17">
        <v>17</v>
      </c>
      <c r="F17">
        <v>10.014550464</v>
      </c>
      <c r="G17">
        <v>0.123709362</v>
      </c>
    </row>
    <row r="18" spans="5:7" ht="12.75">
      <c r="E18">
        <v>18</v>
      </c>
      <c r="F18">
        <v>9.173610548</v>
      </c>
      <c r="G18">
        <v>0.143256111</v>
      </c>
    </row>
    <row r="19" spans="5:7" ht="12.75">
      <c r="E19">
        <v>19</v>
      </c>
      <c r="F19">
        <v>10.007149638</v>
      </c>
      <c r="G19">
        <v>0.121521247</v>
      </c>
    </row>
    <row r="20" spans="5:7" ht="12.75">
      <c r="E20">
        <v>20</v>
      </c>
      <c r="F20">
        <v>9.693243177</v>
      </c>
      <c r="G20">
        <v>0.124674395</v>
      </c>
    </row>
    <row r="21" spans="5:7" ht="12.75">
      <c r="E21">
        <v>21</v>
      </c>
      <c r="F21">
        <v>9.862308905</v>
      </c>
      <c r="G21">
        <v>0.129158294</v>
      </c>
    </row>
    <row r="22" spans="5:7" ht="12.75">
      <c r="E22">
        <v>22</v>
      </c>
      <c r="F22">
        <v>10.426488978</v>
      </c>
      <c r="G22">
        <v>0.144852914</v>
      </c>
    </row>
    <row r="23" spans="5:7" ht="12.75">
      <c r="E23">
        <v>23</v>
      </c>
      <c r="F23">
        <v>9.830793159</v>
      </c>
      <c r="G23">
        <v>0.105156483</v>
      </c>
    </row>
    <row r="24" spans="5:7" ht="12.75">
      <c r="E24">
        <v>24</v>
      </c>
      <c r="F24">
        <v>9.638198516</v>
      </c>
      <c r="G24">
        <v>0.124905228</v>
      </c>
    </row>
    <row r="25" spans="5:7" ht="12.75">
      <c r="E25">
        <v>25</v>
      </c>
      <c r="F25">
        <v>10.413038747</v>
      </c>
      <c r="G25">
        <v>0.139582698</v>
      </c>
    </row>
    <row r="26" spans="5:7" ht="12.75">
      <c r="E26">
        <v>26</v>
      </c>
      <c r="F26">
        <v>9.84714248</v>
      </c>
      <c r="G26">
        <v>0.119225384</v>
      </c>
    </row>
    <row r="27" spans="5:7" ht="12.75">
      <c r="E27">
        <v>27</v>
      </c>
      <c r="F27">
        <v>10.303133301</v>
      </c>
      <c r="G27">
        <v>0.142871675</v>
      </c>
    </row>
    <row r="28" spans="5:7" ht="12.75">
      <c r="E28">
        <v>28</v>
      </c>
      <c r="F28">
        <v>9.588279884</v>
      </c>
      <c r="G28">
        <v>0.130219763</v>
      </c>
    </row>
    <row r="29" spans="5:7" ht="12.75">
      <c r="E29">
        <v>29</v>
      </c>
      <c r="F29">
        <v>9.467706126</v>
      </c>
      <c r="G29">
        <v>0.141853109</v>
      </c>
    </row>
    <row r="30" spans="5:7" ht="12.75">
      <c r="E30">
        <v>30</v>
      </c>
      <c r="F30">
        <v>10.524310993</v>
      </c>
      <c r="G30">
        <v>0.129572601</v>
      </c>
    </row>
    <row r="31" spans="5:7" ht="12.75">
      <c r="E31">
        <v>31</v>
      </c>
      <c r="F31">
        <v>9.811227425</v>
      </c>
      <c r="G31">
        <v>0.130560193</v>
      </c>
    </row>
    <row r="32" spans="5:7" ht="12.75">
      <c r="E32">
        <v>32</v>
      </c>
      <c r="F32">
        <v>10.188569737</v>
      </c>
      <c r="G32">
        <v>0.137886457</v>
      </c>
    </row>
    <row r="33" spans="5:7" ht="12.75">
      <c r="E33">
        <v>33</v>
      </c>
      <c r="F33">
        <v>9.502198072</v>
      </c>
      <c r="G33">
        <v>0.119093073</v>
      </c>
    </row>
    <row r="34" spans="5:7" ht="12.75">
      <c r="E34">
        <v>34</v>
      </c>
      <c r="F34">
        <v>9.452183824</v>
      </c>
      <c r="G34">
        <v>0.141170349</v>
      </c>
    </row>
    <row r="35" spans="5:7" ht="12.75">
      <c r="E35">
        <v>35</v>
      </c>
      <c r="F35">
        <v>9.29212174</v>
      </c>
      <c r="G35">
        <v>0.12537842</v>
      </c>
    </row>
    <row r="36" spans="5:7" ht="12.75">
      <c r="E36">
        <v>36</v>
      </c>
      <c r="F36">
        <v>9.99515135</v>
      </c>
      <c r="G36">
        <v>0.123868399</v>
      </c>
    </row>
    <row r="37" spans="5:7" ht="12.75">
      <c r="E37">
        <v>37</v>
      </c>
      <c r="F37">
        <v>10.359368234</v>
      </c>
      <c r="G37">
        <v>0.146142055</v>
      </c>
    </row>
    <row r="38" spans="5:7" ht="12.75">
      <c r="E38">
        <v>38</v>
      </c>
      <c r="F38">
        <v>9.556994255</v>
      </c>
      <c r="G38">
        <v>0.133185727</v>
      </c>
    </row>
    <row r="39" spans="5:7" ht="12.75">
      <c r="E39">
        <v>39</v>
      </c>
      <c r="F39">
        <v>10.036980244</v>
      </c>
      <c r="G39">
        <v>0.134289549</v>
      </c>
    </row>
    <row r="40" spans="5:7" ht="12.75">
      <c r="E40">
        <v>40</v>
      </c>
      <c r="F40">
        <v>9.006208936</v>
      </c>
      <c r="G40">
        <v>0.14261176</v>
      </c>
    </row>
    <row r="41" spans="5:7" ht="12.75">
      <c r="E41">
        <v>41</v>
      </c>
      <c r="F41">
        <v>10.645654441</v>
      </c>
      <c r="G41">
        <v>0.142494067</v>
      </c>
    </row>
    <row r="42" spans="5:7" ht="12.75">
      <c r="E42">
        <v>42</v>
      </c>
      <c r="F42">
        <v>9.803444203</v>
      </c>
      <c r="G42">
        <v>0.140566264</v>
      </c>
    </row>
    <row r="43" spans="5:7" ht="12.75">
      <c r="E43">
        <v>43</v>
      </c>
      <c r="F43">
        <v>9.709871394</v>
      </c>
      <c r="G43">
        <v>0.131472895</v>
      </c>
    </row>
    <row r="44" spans="5:7" ht="12.75">
      <c r="E44">
        <v>44</v>
      </c>
      <c r="F44">
        <v>10.238238375</v>
      </c>
      <c r="G44">
        <v>0.141514514</v>
      </c>
    </row>
    <row r="45" spans="5:7" ht="12.75">
      <c r="E45">
        <v>45</v>
      </c>
      <c r="F45">
        <v>9.592535228</v>
      </c>
      <c r="G45">
        <v>0.139098818</v>
      </c>
    </row>
    <row r="46" spans="5:7" ht="12.75">
      <c r="E46">
        <v>46</v>
      </c>
      <c r="F46">
        <v>10.327564129</v>
      </c>
      <c r="G46">
        <v>0.141277065</v>
      </c>
    </row>
    <row r="47" spans="5:7" ht="12.75">
      <c r="E47">
        <v>47</v>
      </c>
      <c r="F47">
        <v>9.601269499</v>
      </c>
      <c r="G47">
        <v>0.132987187</v>
      </c>
    </row>
    <row r="48" spans="5:7" ht="12.75">
      <c r="E48">
        <v>48</v>
      </c>
      <c r="F48">
        <v>10.241393563</v>
      </c>
      <c r="G48">
        <v>0.136055224</v>
      </c>
    </row>
    <row r="49" spans="5:7" ht="12.75">
      <c r="E49">
        <v>49</v>
      </c>
      <c r="F49">
        <v>9.801392306</v>
      </c>
      <c r="G49">
        <v>0.097819689</v>
      </c>
    </row>
    <row r="50" spans="5:7" ht="12.75">
      <c r="E50">
        <v>50</v>
      </c>
      <c r="F50">
        <v>9.761560997</v>
      </c>
      <c r="G50">
        <v>0.196383861</v>
      </c>
    </row>
    <row r="51" spans="5:7" ht="12.75">
      <c r="E51">
        <v>51</v>
      </c>
      <c r="F51">
        <v>10.338628258</v>
      </c>
      <c r="G51">
        <v>0.096645577</v>
      </c>
    </row>
    <row r="52" spans="5:7" ht="12.75">
      <c r="E52">
        <v>52</v>
      </c>
      <c r="F52">
        <v>9.713122732</v>
      </c>
      <c r="G52">
        <v>0.069677083</v>
      </c>
    </row>
    <row r="53" spans="5:7" ht="12.75">
      <c r="E53">
        <v>53</v>
      </c>
      <c r="F53">
        <v>10.200878183</v>
      </c>
      <c r="G53">
        <v>0.146646359</v>
      </c>
    </row>
    <row r="54" spans="5:7" ht="12.75">
      <c r="E54">
        <v>54</v>
      </c>
      <c r="F54">
        <v>9.835931082</v>
      </c>
      <c r="G54">
        <v>0.096436133</v>
      </c>
    </row>
    <row r="55" spans="5:7" ht="12.75">
      <c r="E55">
        <v>55</v>
      </c>
      <c r="F55">
        <v>9.708642011</v>
      </c>
      <c r="G55">
        <v>0.093497759</v>
      </c>
    </row>
    <row r="56" spans="5:7" ht="12.75">
      <c r="E56">
        <v>56</v>
      </c>
      <c r="F56">
        <v>9.811160896</v>
      </c>
      <c r="G56">
        <v>0.073925707</v>
      </c>
    </row>
    <row r="57" spans="5:7" ht="12.75">
      <c r="E57">
        <v>57</v>
      </c>
      <c r="F57">
        <v>9.582530169</v>
      </c>
      <c r="G57">
        <v>0.057146693</v>
      </c>
    </row>
    <row r="58" spans="5:7" ht="12.75">
      <c r="E58">
        <v>58</v>
      </c>
      <c r="F58">
        <v>9.882946558</v>
      </c>
      <c r="G58">
        <v>0.103834344</v>
      </c>
    </row>
    <row r="59" spans="5:7" ht="12.75">
      <c r="E59">
        <v>59</v>
      </c>
      <c r="F59">
        <v>9.577194028</v>
      </c>
      <c r="G59">
        <v>0.064324016</v>
      </c>
    </row>
    <row r="60" spans="5:7" ht="12.75">
      <c r="E60">
        <v>60</v>
      </c>
      <c r="F60">
        <v>9.95739276</v>
      </c>
      <c r="G60">
        <v>0.081709409</v>
      </c>
    </row>
    <row r="61" spans="5:7" ht="12.75">
      <c r="E61">
        <v>61</v>
      </c>
      <c r="F61">
        <v>9.838126145</v>
      </c>
      <c r="G61">
        <v>0.128540411</v>
      </c>
    </row>
    <row r="62" spans="5:7" ht="12.75">
      <c r="E62">
        <v>62</v>
      </c>
      <c r="F62">
        <v>9.935141585</v>
      </c>
      <c r="G62">
        <v>0.222246727</v>
      </c>
    </row>
    <row r="63" spans="5:7" ht="12.75">
      <c r="E63">
        <v>63</v>
      </c>
      <c r="F63">
        <v>9.548685932</v>
      </c>
      <c r="G63">
        <v>0.112024174</v>
      </c>
    </row>
    <row r="64" spans="5:7" ht="12.75">
      <c r="E64">
        <v>64</v>
      </c>
      <c r="F64">
        <v>10.187258434</v>
      </c>
      <c r="G64">
        <v>0.132107527</v>
      </c>
    </row>
    <row r="65" spans="5:7" ht="12.75">
      <c r="E65">
        <v>65</v>
      </c>
      <c r="F65">
        <v>9.572757912</v>
      </c>
      <c r="G65">
        <v>0.190778881</v>
      </c>
    </row>
    <row r="66" spans="5:7" ht="12.75">
      <c r="E66">
        <v>66</v>
      </c>
      <c r="F66">
        <v>9.887417719</v>
      </c>
      <c r="G66">
        <v>0.159797015</v>
      </c>
    </row>
    <row r="67" spans="5:7" ht="12.75">
      <c r="E67">
        <v>67</v>
      </c>
      <c r="F67">
        <v>9.919860925</v>
      </c>
      <c r="G67">
        <v>0.130395336</v>
      </c>
    </row>
    <row r="68" spans="5:7" ht="12.75">
      <c r="E68">
        <v>68</v>
      </c>
      <c r="F68">
        <v>10.191587486</v>
      </c>
      <c r="G68">
        <v>0.104548201</v>
      </c>
    </row>
    <row r="69" spans="5:7" ht="12.75">
      <c r="E69">
        <v>69</v>
      </c>
      <c r="F69">
        <v>9.823865212</v>
      </c>
      <c r="G69">
        <v>0.113807683</v>
      </c>
    </row>
    <row r="70" spans="5:7" ht="12.75">
      <c r="E70">
        <v>70</v>
      </c>
      <c r="F70">
        <v>9.221488763</v>
      </c>
      <c r="G70">
        <v>0.139430336</v>
      </c>
    </row>
    <row r="71" spans="5:7" ht="12.75">
      <c r="E71">
        <v>71</v>
      </c>
      <c r="F71">
        <v>9.809111414</v>
      </c>
      <c r="G71">
        <v>0.189361657</v>
      </c>
    </row>
    <row r="72" spans="5:7" ht="12.75">
      <c r="E72">
        <v>72</v>
      </c>
      <c r="F72">
        <v>9.587417625</v>
      </c>
      <c r="G72">
        <v>0.156782262</v>
      </c>
    </row>
    <row r="73" spans="5:7" ht="12.75">
      <c r="E73">
        <v>73</v>
      </c>
      <c r="F73">
        <v>10.170671116</v>
      </c>
      <c r="G73">
        <v>0.213964528</v>
      </c>
    </row>
    <row r="74" spans="5:7" ht="12.75">
      <c r="E74">
        <v>74</v>
      </c>
      <c r="F74">
        <v>10.195321935</v>
      </c>
      <c r="G74">
        <v>0.127538382</v>
      </c>
    </row>
    <row r="75" spans="5:7" ht="12.75">
      <c r="E75">
        <v>75</v>
      </c>
      <c r="F75">
        <v>9.62529531</v>
      </c>
      <c r="G75">
        <v>0.096914882</v>
      </c>
    </row>
    <row r="76" spans="5:7" ht="12.75">
      <c r="E76">
        <v>76</v>
      </c>
      <c r="F76">
        <v>9.484457926</v>
      </c>
      <c r="G76">
        <v>0.080316855</v>
      </c>
    </row>
    <row r="77" spans="5:7" ht="12.75">
      <c r="E77">
        <v>77</v>
      </c>
      <c r="F77">
        <v>9.991427519</v>
      </c>
      <c r="G77">
        <v>0.126846364</v>
      </c>
    </row>
    <row r="78" spans="5:7" ht="12.75">
      <c r="E78">
        <v>78</v>
      </c>
      <c r="F78">
        <v>9.955511273</v>
      </c>
      <c r="G78">
        <v>0.077820985</v>
      </c>
    </row>
    <row r="79" spans="5:7" ht="12.75">
      <c r="E79">
        <v>79</v>
      </c>
      <c r="F79">
        <v>10.036995782</v>
      </c>
      <c r="G79">
        <v>0.112775074</v>
      </c>
    </row>
    <row r="80" spans="5:7" ht="12.75">
      <c r="E80">
        <v>80</v>
      </c>
      <c r="F80">
        <v>9.61226419</v>
      </c>
      <c r="G80">
        <v>0.061705096</v>
      </c>
    </row>
    <row r="81" spans="5:7" ht="12.75">
      <c r="E81">
        <v>81</v>
      </c>
      <c r="F81">
        <v>10.292859536</v>
      </c>
      <c r="G81">
        <v>0.075756039</v>
      </c>
    </row>
    <row r="82" spans="5:7" ht="12.75">
      <c r="E82">
        <v>82</v>
      </c>
      <c r="F82">
        <v>9.576154836</v>
      </c>
      <c r="G82">
        <v>0.098892437</v>
      </c>
    </row>
    <row r="83" spans="5:7" ht="12.75">
      <c r="E83">
        <v>83</v>
      </c>
      <c r="F83">
        <v>9.401009551</v>
      </c>
      <c r="G83">
        <v>0.102635526</v>
      </c>
    </row>
    <row r="84" spans="5:7" ht="12.75">
      <c r="E84">
        <v>84</v>
      </c>
      <c r="F84">
        <v>10.407108665</v>
      </c>
      <c r="G84">
        <v>0.33433343</v>
      </c>
    </row>
    <row r="85" spans="5:8" ht="12.75">
      <c r="E85" t="s">
        <v>67</v>
      </c>
      <c r="F85" t="s">
        <v>67</v>
      </c>
      <c r="G85" t="s">
        <v>67</v>
      </c>
      <c r="H8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karmoopel</dc:creator>
  <cp:keywords/>
  <dc:description/>
  <cp:lastModifiedBy>Marek Narkiewicz</cp:lastModifiedBy>
  <cp:lastPrinted>2016-06-02T10:13:44Z</cp:lastPrinted>
  <dcterms:created xsi:type="dcterms:W3CDTF">2015-05-12T06:32:21Z</dcterms:created>
  <dcterms:modified xsi:type="dcterms:W3CDTF">2016-06-08T13:46:50Z</dcterms:modified>
  <cp:category/>
  <cp:version/>
  <cp:contentType/>
  <cp:contentStatus/>
</cp:coreProperties>
</file>