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42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<sst xmlns="http://schemas.openxmlformats.org/spreadsheetml/2006/main" count="150" uniqueCount="59">
  <si>
    <t>MAT</t>
  </si>
  <si>
    <t xml:space="preserve">MAP </t>
  </si>
  <si>
    <t>WMMT</t>
  </si>
  <si>
    <t>Modern genera</t>
  </si>
  <si>
    <t>Modern genera</t>
  </si>
  <si>
    <t>MAP</t>
  </si>
  <si>
    <t>Modern genera</t>
  </si>
  <si>
    <t>Max</t>
  </si>
  <si>
    <t>Min</t>
  </si>
  <si>
    <t>Agathis</t>
  </si>
  <si>
    <t xml:space="preserve">Araucaria - Aus </t>
  </si>
  <si>
    <t>Araucaria - Sth. Am</t>
  </si>
  <si>
    <t>NA</t>
  </si>
  <si>
    <t>Cryptomeria</t>
  </si>
  <si>
    <t>Cryptomeria</t>
  </si>
  <si>
    <t>Cycas</t>
  </si>
  <si>
    <t>Cycas</t>
  </si>
  <si>
    <t>NA</t>
  </si>
  <si>
    <t>Dacrydium</t>
  </si>
  <si>
    <t>Dacrydium</t>
  </si>
  <si>
    <t>Glyptostrobus</t>
  </si>
  <si>
    <t>Glyptostrobus</t>
  </si>
  <si>
    <t>Libocedrus</t>
  </si>
  <si>
    <t>Libocedrus</t>
  </si>
  <si>
    <t>Lygodium</t>
  </si>
  <si>
    <t>Lygodium</t>
  </si>
  <si>
    <t>Metasequoia</t>
  </si>
  <si>
    <t>Metasequoia</t>
  </si>
  <si>
    <t>Phyllocladus</t>
  </si>
  <si>
    <t>Phyllocladus</t>
  </si>
  <si>
    <t>Podocarpus</t>
  </si>
  <si>
    <t>Podocarpus</t>
  </si>
  <si>
    <t>Sequoia</t>
  </si>
  <si>
    <t>Sequoia</t>
  </si>
  <si>
    <t>Taxodium</t>
  </si>
  <si>
    <t>Taxodium</t>
  </si>
  <si>
    <t>Taxa used</t>
  </si>
  <si>
    <t>90% Max</t>
  </si>
  <si>
    <t>10% Min</t>
  </si>
  <si>
    <t>Estimate</t>
  </si>
  <si>
    <t>Error</t>
  </si>
  <si>
    <t>Max</t>
  </si>
  <si>
    <t>Min</t>
  </si>
  <si>
    <t>MAT</t>
  </si>
  <si>
    <t>Osmunda</t>
  </si>
  <si>
    <t>Halocarpus</t>
  </si>
  <si>
    <t>Gleichenia</t>
  </si>
  <si>
    <t>Dicksonia</t>
  </si>
  <si>
    <t>Athrotaxis</t>
  </si>
  <si>
    <t>Cyathea</t>
  </si>
  <si>
    <t>Lagarostrobos</t>
  </si>
  <si>
    <t>Stangeriaceae</t>
  </si>
  <si>
    <t>Macrozamia</t>
  </si>
  <si>
    <t>Prumnopitys</t>
  </si>
  <si>
    <t>Lepidozamia</t>
  </si>
  <si>
    <t>Lepidothamnus</t>
  </si>
  <si>
    <t>Callitris</t>
  </si>
  <si>
    <t>Dacrycarpus</t>
  </si>
  <si>
    <t>CMMT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</si>
</sst>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sz val="8"/>
      <name val="Verdana"/>
      <family val="0"/>
    </font>
    <font>
      <sz val="10"/>
      <color indexed="8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</cellStyleXfs>
  <cellXfs count="4">
    <xf numFmtId="0" fontId="0" fillId="0" borderId="0" xfId="0" applyAlignment="1">
      <alignment/>
    </xf>
    <xf numFmtId="0" fontId="5" fillId="0" borderId="0" xfId="22">
      <alignment/>
      <protection/>
    </xf>
    <xf numFmtId="0" fontId="5" fillId="0" borderId="0" xfId="22">
      <alignment/>
      <protection/>
    </xf>
    <xf numFmtId="0" fontId="5" fillId="0" borderId="0" xfId="22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Tabelle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2">
      <selection activeCell="I1" sqref="I1"/>
    </sheetView>
  </sheetViews>
  <sheetFormatPr defaultColWidth="11.00390625" defaultRowHeight="12.75"/>
  <cols>
    <col min="1" max="18" width="12.00390625" style="1" customWidth="1"/>
    <col min="19" max="16384" width="10.625" style="1" customWidth="1"/>
  </cols>
  <sheetData>
    <row r="1" spans="1:12" ht="12">
      <c r="A1" s="1" t="s">
        <v>0</v>
      </c>
      <c r="E1" s="1" t="s">
        <v>1</v>
      </c>
      <c r="I1" s="3" t="s">
        <v>58</v>
      </c>
      <c r="L1" s="1" t="s">
        <v>2</v>
      </c>
    </row>
    <row r="2" spans="1:14" ht="12">
      <c r="A2" s="1" t="s">
        <v>3</v>
      </c>
      <c r="B2" s="1" t="s">
        <v>41</v>
      </c>
      <c r="C2" s="1" t="s">
        <v>42</v>
      </c>
      <c r="D2" s="1" t="s">
        <v>43</v>
      </c>
      <c r="E2" s="1" t="s">
        <v>4</v>
      </c>
      <c r="F2" s="1" t="s">
        <v>41</v>
      </c>
      <c r="G2" s="1" t="s">
        <v>42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6</v>
      </c>
      <c r="M2" s="1" t="s">
        <v>41</v>
      </c>
      <c r="N2" s="1" t="s">
        <v>42</v>
      </c>
    </row>
    <row r="3" spans="1:14" ht="12">
      <c r="A3" s="1" t="s">
        <v>9</v>
      </c>
      <c r="B3" s="1">
        <v>24.4</v>
      </c>
      <c r="C3" s="1">
        <v>16</v>
      </c>
      <c r="D3" s="1">
        <v>20</v>
      </c>
      <c r="E3" s="1" t="s">
        <v>9</v>
      </c>
      <c r="F3" s="1">
        <v>1965</v>
      </c>
      <c r="G3" s="1">
        <v>1547</v>
      </c>
      <c r="H3" s="1">
        <v>1733</v>
      </c>
      <c r="I3" s="1" t="s">
        <v>9</v>
      </c>
      <c r="J3" s="1">
        <v>12.1</v>
      </c>
      <c r="K3" s="1">
        <v>10.575</v>
      </c>
      <c r="L3" s="1" t="s">
        <v>9</v>
      </c>
      <c r="M3" s="1">
        <v>27</v>
      </c>
      <c r="N3" s="1">
        <v>19.3</v>
      </c>
    </row>
    <row r="4" spans="1:14" ht="12">
      <c r="A4" s="1" t="s">
        <v>10</v>
      </c>
      <c r="B4" s="1">
        <v>25.7</v>
      </c>
      <c r="C4" s="1">
        <v>14.1</v>
      </c>
      <c r="D4" s="1">
        <v>20.7</v>
      </c>
      <c r="E4" s="1" t="s">
        <v>10</v>
      </c>
      <c r="F4" s="1">
        <v>2770</v>
      </c>
      <c r="G4" s="1">
        <v>726</v>
      </c>
      <c r="H4" s="1">
        <v>1399</v>
      </c>
      <c r="I4" s="1" t="s">
        <v>10</v>
      </c>
      <c r="J4" s="1">
        <v>23.6</v>
      </c>
      <c r="K4" s="1">
        <v>8</v>
      </c>
      <c r="L4" s="1" t="s">
        <v>10</v>
      </c>
      <c r="M4" s="1">
        <v>27.6</v>
      </c>
      <c r="N4" s="1">
        <v>19.4</v>
      </c>
    </row>
    <row r="5" spans="1:14" ht="12">
      <c r="A5" s="1" t="s">
        <v>11</v>
      </c>
      <c r="B5" s="1">
        <v>19.5</v>
      </c>
      <c r="C5" s="1">
        <v>5.5</v>
      </c>
      <c r="D5" s="1" t="s">
        <v>12</v>
      </c>
      <c r="E5" s="1" t="s">
        <v>11</v>
      </c>
      <c r="F5" s="1">
        <v>2086</v>
      </c>
      <c r="G5" s="1">
        <v>474</v>
      </c>
      <c r="H5" s="2"/>
      <c r="I5" s="1" t="s">
        <v>48</v>
      </c>
      <c r="J5" s="1">
        <v>3.1</v>
      </c>
      <c r="K5" s="1">
        <v>0.9</v>
      </c>
      <c r="L5" s="1" t="s">
        <v>48</v>
      </c>
      <c r="M5" s="1">
        <v>11.2</v>
      </c>
      <c r="N5" s="1">
        <v>9.2</v>
      </c>
    </row>
    <row r="6" spans="1:14" ht="12">
      <c r="A6" s="1" t="s">
        <v>48</v>
      </c>
      <c r="B6" s="1">
        <v>7</v>
      </c>
      <c r="C6" s="1">
        <v>5</v>
      </c>
      <c r="D6" s="1">
        <v>5.6</v>
      </c>
      <c r="E6" s="1" t="s">
        <v>48</v>
      </c>
      <c r="F6" s="1">
        <v>2770</v>
      </c>
      <c r="G6" s="1">
        <v>726</v>
      </c>
      <c r="H6" s="1">
        <v>1828</v>
      </c>
      <c r="I6" s="1" t="s">
        <v>56</v>
      </c>
      <c r="J6" s="1">
        <v>23.5</v>
      </c>
      <c r="K6" s="1">
        <v>2.4</v>
      </c>
      <c r="L6" s="1" t="s">
        <v>56</v>
      </c>
      <c r="M6" s="1">
        <v>30.3</v>
      </c>
      <c r="N6" s="1">
        <v>13</v>
      </c>
    </row>
    <row r="7" spans="1:14" ht="12">
      <c r="A7" s="1" t="s">
        <v>56</v>
      </c>
      <c r="B7" s="1">
        <v>26.8</v>
      </c>
      <c r="C7" s="1">
        <v>7.5</v>
      </c>
      <c r="D7" s="1">
        <v>15.5</v>
      </c>
      <c r="E7" s="1" t="s">
        <v>56</v>
      </c>
      <c r="F7" s="1">
        <v>2469</v>
      </c>
      <c r="G7" s="1">
        <v>186</v>
      </c>
      <c r="H7" s="1">
        <v>816</v>
      </c>
      <c r="I7" s="1" t="s">
        <v>13</v>
      </c>
      <c r="J7" s="1">
        <v>18.5</v>
      </c>
      <c r="K7" s="1">
        <v>-2.7</v>
      </c>
      <c r="L7" s="1" t="s">
        <v>13</v>
      </c>
      <c r="M7" s="1">
        <v>29</v>
      </c>
      <c r="N7" s="1">
        <v>22.3</v>
      </c>
    </row>
    <row r="8" spans="1:14" ht="12">
      <c r="A8" s="1" t="s">
        <v>14</v>
      </c>
      <c r="B8" s="1">
        <v>23.1</v>
      </c>
      <c r="C8" s="1">
        <v>9.1</v>
      </c>
      <c r="D8" s="1">
        <v>16.1</v>
      </c>
      <c r="E8" s="1" t="s">
        <v>14</v>
      </c>
      <c r="F8" s="1">
        <v>2131</v>
      </c>
      <c r="G8" s="1">
        <v>1304</v>
      </c>
      <c r="H8" s="2"/>
      <c r="I8" s="1" t="s">
        <v>49</v>
      </c>
      <c r="J8" s="1">
        <v>13.6</v>
      </c>
      <c r="K8" s="1">
        <v>5.5</v>
      </c>
      <c r="L8" s="1" t="s">
        <v>49</v>
      </c>
      <c r="M8" s="1">
        <v>27.9</v>
      </c>
      <c r="N8" s="1">
        <v>13.2</v>
      </c>
    </row>
    <row r="9" spans="1:14" ht="12">
      <c r="A9" s="1" t="s">
        <v>49</v>
      </c>
      <c r="B9" s="1">
        <v>25.7</v>
      </c>
      <c r="C9" s="1">
        <v>9.2</v>
      </c>
      <c r="D9" s="1">
        <v>15.8</v>
      </c>
      <c r="E9" s="1" t="s">
        <v>49</v>
      </c>
      <c r="F9" s="1">
        <v>5086</v>
      </c>
      <c r="G9" s="1">
        <v>576</v>
      </c>
      <c r="H9" s="1">
        <v>1558</v>
      </c>
      <c r="I9" s="1" t="s">
        <v>15</v>
      </c>
      <c r="J9" s="1">
        <v>28</v>
      </c>
      <c r="K9" s="1">
        <v>5.5</v>
      </c>
      <c r="L9" s="1" t="s">
        <v>15</v>
      </c>
      <c r="M9" s="1">
        <v>31.1</v>
      </c>
      <c r="N9" s="1">
        <v>22.9</v>
      </c>
    </row>
    <row r="10" spans="1:14" ht="12">
      <c r="A10" s="1" t="s">
        <v>16</v>
      </c>
      <c r="B10" s="1">
        <v>26.9</v>
      </c>
      <c r="C10" s="1">
        <v>18.6</v>
      </c>
      <c r="D10" s="1">
        <v>24.8</v>
      </c>
      <c r="E10" s="1" t="s">
        <v>16</v>
      </c>
      <c r="F10" s="1">
        <v>1776</v>
      </c>
      <c r="G10" s="1">
        <v>583</v>
      </c>
      <c r="H10" s="1">
        <v>1142</v>
      </c>
      <c r="I10" s="1" t="s">
        <v>57</v>
      </c>
      <c r="J10" s="1">
        <v>11.55</v>
      </c>
      <c r="K10" s="1">
        <v>2.725</v>
      </c>
      <c r="L10" s="1" t="s">
        <v>57</v>
      </c>
      <c r="M10" s="1">
        <v>18.675</v>
      </c>
      <c r="N10" s="1">
        <v>8.875</v>
      </c>
    </row>
    <row r="11" spans="1:14" ht="12">
      <c r="A11" s="1" t="s">
        <v>57</v>
      </c>
      <c r="B11" s="1">
        <v>25</v>
      </c>
      <c r="C11" s="1">
        <v>8</v>
      </c>
      <c r="D11" s="1" t="s">
        <v>17</v>
      </c>
      <c r="E11" s="1" t="s">
        <v>57</v>
      </c>
      <c r="F11" s="1">
        <v>5056</v>
      </c>
      <c r="G11" s="1">
        <v>700</v>
      </c>
      <c r="H11" s="1">
        <v>1951</v>
      </c>
      <c r="I11" s="1" t="s">
        <v>18</v>
      </c>
      <c r="J11" s="1">
        <v>12.525</v>
      </c>
      <c r="K11" s="1">
        <v>2.05</v>
      </c>
      <c r="L11" s="1" t="s">
        <v>18</v>
      </c>
      <c r="M11" s="1">
        <v>19.175</v>
      </c>
      <c r="N11" s="1">
        <v>8.875</v>
      </c>
    </row>
    <row r="12" spans="1:14" ht="12">
      <c r="A12" s="1" t="s">
        <v>19</v>
      </c>
      <c r="B12" s="1">
        <v>15.7</v>
      </c>
      <c r="C12" s="1">
        <v>6.5</v>
      </c>
      <c r="D12" s="1">
        <v>11.767272727272728</v>
      </c>
      <c r="E12" s="1" t="s">
        <v>19</v>
      </c>
      <c r="F12" s="1">
        <v>5056</v>
      </c>
      <c r="G12" s="1">
        <v>708</v>
      </c>
      <c r="H12" s="1">
        <v>1896</v>
      </c>
      <c r="I12" s="1" t="s">
        <v>47</v>
      </c>
      <c r="J12" s="1">
        <v>18</v>
      </c>
      <c r="K12" s="1">
        <v>1.7</v>
      </c>
      <c r="L12" s="1" t="s">
        <v>47</v>
      </c>
      <c r="M12" s="1">
        <v>25.2</v>
      </c>
      <c r="N12" s="1">
        <v>10.1</v>
      </c>
    </row>
    <row r="13" spans="1:14" ht="12">
      <c r="A13" s="1" t="s">
        <v>47</v>
      </c>
      <c r="B13" s="1">
        <v>21.9</v>
      </c>
      <c r="C13" s="1">
        <v>5.7</v>
      </c>
      <c r="D13" s="1">
        <v>13.4</v>
      </c>
      <c r="E13" s="1" t="s">
        <v>47</v>
      </c>
      <c r="F13" s="1">
        <v>5148</v>
      </c>
      <c r="G13" s="1">
        <v>410</v>
      </c>
      <c r="H13" s="1">
        <v>1297</v>
      </c>
      <c r="I13" s="1" t="s">
        <v>46</v>
      </c>
      <c r="J13" s="1">
        <v>23</v>
      </c>
      <c r="K13" s="1">
        <v>1</v>
      </c>
      <c r="L13" s="1" t="s">
        <v>46</v>
      </c>
      <c r="M13" s="1">
        <v>20.2</v>
      </c>
      <c r="N13" s="1">
        <v>8.3</v>
      </c>
    </row>
    <row r="14" spans="1:14" ht="12">
      <c r="A14" s="1" t="s">
        <v>46</v>
      </c>
      <c r="B14" s="1">
        <v>16.3</v>
      </c>
      <c r="C14" s="1">
        <v>4.8</v>
      </c>
      <c r="D14" s="1">
        <v>10.7</v>
      </c>
      <c r="E14" s="1" t="s">
        <v>46</v>
      </c>
      <c r="F14" s="1">
        <v>2658</v>
      </c>
      <c r="G14" s="1">
        <v>904</v>
      </c>
      <c r="H14" s="1">
        <v>1467</v>
      </c>
      <c r="I14" s="1" t="s">
        <v>20</v>
      </c>
      <c r="J14" s="1">
        <v>13.6</v>
      </c>
      <c r="K14" s="1">
        <v>5.5</v>
      </c>
      <c r="L14" s="1" t="s">
        <v>20</v>
      </c>
      <c r="M14" s="1">
        <v>29.5</v>
      </c>
      <c r="N14" s="2">
        <v>26.5</v>
      </c>
    </row>
    <row r="15" spans="1:14" ht="12">
      <c r="A15" s="1" t="s">
        <v>21</v>
      </c>
      <c r="B15" s="1">
        <v>22.2</v>
      </c>
      <c r="C15" s="1">
        <v>17.2</v>
      </c>
      <c r="D15" s="1">
        <v>19.7</v>
      </c>
      <c r="E15" s="1" t="s">
        <v>21</v>
      </c>
      <c r="F15" s="1">
        <v>1967</v>
      </c>
      <c r="G15" s="1">
        <v>1146</v>
      </c>
      <c r="H15" s="2"/>
      <c r="I15" s="1" t="s">
        <v>45</v>
      </c>
      <c r="J15" s="1">
        <v>12.25</v>
      </c>
      <c r="K15" s="1">
        <v>-0.15</v>
      </c>
      <c r="L15" s="1" t="s">
        <v>45</v>
      </c>
      <c r="M15" s="1">
        <v>18.7</v>
      </c>
      <c r="N15" s="1">
        <v>8.2</v>
      </c>
    </row>
    <row r="16" spans="1:14" ht="12">
      <c r="A16" s="1" t="s">
        <v>45</v>
      </c>
      <c r="B16" s="1">
        <v>15.3</v>
      </c>
      <c r="C16" s="1">
        <v>4.2</v>
      </c>
      <c r="D16" s="1">
        <v>10.786153846153848</v>
      </c>
      <c r="E16" s="1" t="s">
        <v>45</v>
      </c>
      <c r="F16" s="1">
        <v>5492</v>
      </c>
      <c r="G16" s="1">
        <v>374</v>
      </c>
      <c r="H16" s="1">
        <v>1952</v>
      </c>
      <c r="I16" s="1" t="s">
        <v>50</v>
      </c>
      <c r="J16" s="1">
        <v>12.25</v>
      </c>
      <c r="K16" s="1">
        <v>7.575</v>
      </c>
      <c r="L16" s="1" t="s">
        <v>50</v>
      </c>
      <c r="M16" s="1">
        <v>14.7</v>
      </c>
      <c r="N16" s="1">
        <v>9.2</v>
      </c>
    </row>
    <row r="17" spans="1:14" ht="12">
      <c r="A17" s="1" t="s">
        <v>50</v>
      </c>
      <c r="B17" s="1">
        <v>10.8</v>
      </c>
      <c r="C17" s="1">
        <v>5.3</v>
      </c>
      <c r="D17" s="1">
        <v>9</v>
      </c>
      <c r="E17" s="1" t="s">
        <v>50</v>
      </c>
      <c r="F17" s="1">
        <v>2850</v>
      </c>
      <c r="G17" s="1">
        <v>1277</v>
      </c>
      <c r="I17" s="1" t="s">
        <v>55</v>
      </c>
      <c r="J17" s="1">
        <v>11.225</v>
      </c>
      <c r="K17" s="1">
        <v>2.05</v>
      </c>
      <c r="L17" s="1" t="s">
        <v>55</v>
      </c>
      <c r="M17" s="1">
        <v>18.275</v>
      </c>
      <c r="N17" s="1">
        <v>8.875</v>
      </c>
    </row>
    <row r="18" spans="1:14" ht="12">
      <c r="A18" s="1" t="s">
        <v>55</v>
      </c>
      <c r="B18" s="1">
        <v>14.7</v>
      </c>
      <c r="C18" s="1">
        <v>6.5</v>
      </c>
      <c r="D18" s="1">
        <v>10.8</v>
      </c>
      <c r="E18" s="1" t="s">
        <v>55</v>
      </c>
      <c r="F18" s="1">
        <v>5056</v>
      </c>
      <c r="G18" s="1">
        <v>957</v>
      </c>
      <c r="H18" s="1">
        <v>2371</v>
      </c>
      <c r="I18" s="1" t="s">
        <v>54</v>
      </c>
      <c r="J18" s="1">
        <v>21.3</v>
      </c>
      <c r="K18" s="1">
        <v>11.7</v>
      </c>
      <c r="L18" s="1" t="s">
        <v>54</v>
      </c>
      <c r="M18" s="1">
        <v>27.1</v>
      </c>
      <c r="N18" s="1">
        <v>20.8</v>
      </c>
    </row>
    <row r="19" spans="1:14" ht="12">
      <c r="A19" s="1" t="s">
        <v>54</v>
      </c>
      <c r="B19" s="1">
        <v>24.5</v>
      </c>
      <c r="C19" s="1">
        <v>16.7</v>
      </c>
      <c r="D19" s="1">
        <v>22.1</v>
      </c>
      <c r="E19" s="1" t="s">
        <v>54</v>
      </c>
      <c r="F19" s="1">
        <v>4015</v>
      </c>
      <c r="G19" s="1">
        <v>956</v>
      </c>
      <c r="H19" s="1">
        <v>2256</v>
      </c>
      <c r="I19" s="1" t="s">
        <v>22</v>
      </c>
      <c r="J19" s="1">
        <v>12.45</v>
      </c>
      <c r="K19" s="1">
        <v>3.3</v>
      </c>
      <c r="L19" s="1" t="s">
        <v>22</v>
      </c>
      <c r="M19" s="1">
        <v>18.9</v>
      </c>
      <c r="N19" s="1">
        <v>12.625</v>
      </c>
    </row>
    <row r="20" spans="1:14" ht="12">
      <c r="A20" s="1" t="s">
        <v>23</v>
      </c>
      <c r="B20" s="1">
        <v>15.5</v>
      </c>
      <c r="C20" s="1">
        <v>8.4</v>
      </c>
      <c r="D20" s="1">
        <v>12.011627906976749</v>
      </c>
      <c r="E20" s="1" t="s">
        <v>23</v>
      </c>
      <c r="F20" s="1">
        <v>5468</v>
      </c>
      <c r="G20" s="1">
        <v>700</v>
      </c>
      <c r="H20" s="1">
        <v>2244</v>
      </c>
      <c r="I20" s="1" t="s">
        <v>24</v>
      </c>
      <c r="J20" s="1">
        <v>26.8</v>
      </c>
      <c r="K20" s="1">
        <v>9.3</v>
      </c>
      <c r="L20" s="1" t="s">
        <v>24</v>
      </c>
      <c r="M20" s="1">
        <v>31</v>
      </c>
      <c r="N20" s="1">
        <v>22.3</v>
      </c>
    </row>
    <row r="21" spans="1:14" ht="12">
      <c r="A21" s="1" t="s">
        <v>25</v>
      </c>
      <c r="B21" s="1">
        <v>26.8</v>
      </c>
      <c r="C21" s="1">
        <v>21.4</v>
      </c>
      <c r="D21" s="1">
        <v>24.3</v>
      </c>
      <c r="E21" s="1" t="s">
        <v>25</v>
      </c>
      <c r="F21" s="1">
        <v>2215</v>
      </c>
      <c r="G21" s="1">
        <v>781</v>
      </c>
      <c r="H21" s="1">
        <v>1570</v>
      </c>
      <c r="I21" s="1" t="s">
        <v>52</v>
      </c>
      <c r="J21" s="1">
        <v>17</v>
      </c>
      <c r="K21" s="1">
        <v>7</v>
      </c>
      <c r="L21" s="1" t="s">
        <v>52</v>
      </c>
      <c r="M21" s="1">
        <v>26.3</v>
      </c>
      <c r="N21" s="1">
        <v>17.5</v>
      </c>
    </row>
    <row r="22" spans="1:14" ht="12">
      <c r="A22" s="1" t="s">
        <v>52</v>
      </c>
      <c r="B22" s="1">
        <v>22.1</v>
      </c>
      <c r="C22" s="1">
        <v>12.9</v>
      </c>
      <c r="D22" s="1">
        <v>17.2</v>
      </c>
      <c r="E22" s="1" t="s">
        <v>52</v>
      </c>
      <c r="F22" s="1">
        <v>2016</v>
      </c>
      <c r="G22" s="1">
        <v>596</v>
      </c>
      <c r="H22" s="1">
        <v>1000</v>
      </c>
      <c r="I22" s="1" t="s">
        <v>26</v>
      </c>
      <c r="J22" s="1">
        <v>4</v>
      </c>
      <c r="K22" s="1">
        <v>-3</v>
      </c>
      <c r="L22" s="1" t="s">
        <v>26</v>
      </c>
      <c r="M22" s="1">
        <v>28</v>
      </c>
      <c r="N22" s="1">
        <v>18</v>
      </c>
    </row>
    <row r="23" spans="1:14" ht="12">
      <c r="A23" s="1" t="s">
        <v>27</v>
      </c>
      <c r="B23" s="1">
        <v>17</v>
      </c>
      <c r="C23" s="1">
        <v>9</v>
      </c>
      <c r="D23" s="1">
        <v>13</v>
      </c>
      <c r="E23" s="1" t="s">
        <v>27</v>
      </c>
      <c r="F23" s="1">
        <v>2519</v>
      </c>
      <c r="G23" s="1">
        <v>1326</v>
      </c>
      <c r="H23" s="2"/>
      <c r="I23" s="1" t="s">
        <v>44</v>
      </c>
      <c r="J23" s="2">
        <v>19.4</v>
      </c>
      <c r="K23" s="1">
        <v>-16.5</v>
      </c>
      <c r="L23" s="1" t="s">
        <v>44</v>
      </c>
      <c r="M23" s="1">
        <v>29.5</v>
      </c>
      <c r="N23" s="2">
        <v>16.3</v>
      </c>
    </row>
    <row r="24" spans="1:14" ht="12">
      <c r="A24" s="1" t="s">
        <v>44</v>
      </c>
      <c r="B24" s="1">
        <v>23.9</v>
      </c>
      <c r="C24" s="1">
        <v>0.2</v>
      </c>
      <c r="D24" s="1">
        <v>12.1</v>
      </c>
      <c r="E24" s="1" t="s">
        <v>44</v>
      </c>
      <c r="F24" s="1">
        <v>1864</v>
      </c>
      <c r="G24" s="1">
        <v>206</v>
      </c>
      <c r="H24" s="2"/>
      <c r="I24" s="1" t="s">
        <v>28</v>
      </c>
      <c r="J24" s="1">
        <v>12.25</v>
      </c>
      <c r="K24" s="1">
        <v>-0.15</v>
      </c>
      <c r="L24" s="1" t="s">
        <v>28</v>
      </c>
      <c r="M24" s="1">
        <v>16</v>
      </c>
      <c r="N24" s="1">
        <v>9.7</v>
      </c>
    </row>
    <row r="25" spans="1:14" ht="12">
      <c r="A25" s="1" t="s">
        <v>29</v>
      </c>
      <c r="B25" s="1">
        <v>14.6</v>
      </c>
      <c r="C25" s="1">
        <v>5.7</v>
      </c>
      <c r="D25" s="1">
        <v>8.9</v>
      </c>
      <c r="E25" s="1" t="s">
        <v>29</v>
      </c>
      <c r="F25" s="1">
        <v>5468</v>
      </c>
      <c r="G25" s="1">
        <v>499</v>
      </c>
      <c r="H25" s="1">
        <v>2033</v>
      </c>
      <c r="I25" s="1" t="s">
        <v>30</v>
      </c>
      <c r="J25" s="1">
        <v>11.225</v>
      </c>
      <c r="K25" s="1">
        <v>-1.75</v>
      </c>
      <c r="L25" s="1" t="s">
        <v>30</v>
      </c>
      <c r="M25" s="1">
        <v>28</v>
      </c>
      <c r="N25" s="1">
        <v>7.6</v>
      </c>
    </row>
    <row r="26" spans="1:14" ht="12">
      <c r="A26" s="1" t="s">
        <v>31</v>
      </c>
      <c r="B26" s="1">
        <v>25.8</v>
      </c>
      <c r="C26" s="1">
        <v>3.7</v>
      </c>
      <c r="D26" s="1">
        <v>14.8</v>
      </c>
      <c r="E26" s="1" t="s">
        <v>31</v>
      </c>
      <c r="F26" s="1">
        <v>5468</v>
      </c>
      <c r="G26" s="1">
        <v>353</v>
      </c>
      <c r="H26" s="1">
        <v>1974</v>
      </c>
      <c r="I26" s="1" t="s">
        <v>53</v>
      </c>
      <c r="J26" s="1">
        <v>12.25</v>
      </c>
      <c r="K26" s="1">
        <v>1.925</v>
      </c>
      <c r="L26" s="1" t="s">
        <v>53</v>
      </c>
      <c r="M26" s="1">
        <v>22</v>
      </c>
      <c r="N26" s="1">
        <v>20.5</v>
      </c>
    </row>
    <row r="27" spans="1:14" ht="12">
      <c r="A27" s="1" t="s">
        <v>53</v>
      </c>
      <c r="B27" s="1">
        <v>15.3</v>
      </c>
      <c r="C27" s="1">
        <v>6.4</v>
      </c>
      <c r="D27" s="1">
        <v>12.1</v>
      </c>
      <c r="E27" s="1" t="s">
        <v>53</v>
      </c>
      <c r="F27" s="1">
        <v>5468</v>
      </c>
      <c r="G27" s="1">
        <v>661</v>
      </c>
      <c r="H27" s="1">
        <v>1553</v>
      </c>
      <c r="I27" s="1" t="s">
        <v>32</v>
      </c>
      <c r="J27" s="1">
        <v>9.6</v>
      </c>
      <c r="K27" s="1">
        <v>4.7</v>
      </c>
      <c r="L27" s="1" t="s">
        <v>32</v>
      </c>
      <c r="M27" s="1">
        <v>21.9</v>
      </c>
      <c r="N27" s="1">
        <v>13</v>
      </c>
    </row>
    <row r="28" spans="1:14" ht="12">
      <c r="A28" s="1" t="s">
        <v>33</v>
      </c>
      <c r="B28" s="1">
        <v>15.3</v>
      </c>
      <c r="C28" s="1">
        <v>9.4</v>
      </c>
      <c r="D28" s="1">
        <v>12.3</v>
      </c>
      <c r="E28" s="1" t="s">
        <v>33</v>
      </c>
      <c r="F28" s="1">
        <v>1810</v>
      </c>
      <c r="G28" s="1">
        <v>410</v>
      </c>
      <c r="H28" s="1">
        <v>1325</v>
      </c>
      <c r="I28" s="1" t="s">
        <v>51</v>
      </c>
      <c r="J28" s="1">
        <v>21.2</v>
      </c>
      <c r="K28" s="1">
        <v>13.8</v>
      </c>
      <c r="L28" s="1" t="s">
        <v>51</v>
      </c>
      <c r="M28" s="1">
        <v>27.3</v>
      </c>
      <c r="N28" s="1">
        <v>19.9</v>
      </c>
    </row>
    <row r="29" spans="1:14" ht="12">
      <c r="A29" s="1" t="s">
        <v>51</v>
      </c>
      <c r="B29" s="1">
        <v>24.5</v>
      </c>
      <c r="C29" s="1">
        <v>17.1</v>
      </c>
      <c r="D29" s="1">
        <v>22.1</v>
      </c>
      <c r="E29" s="1" t="s">
        <v>51</v>
      </c>
      <c r="F29" s="1">
        <v>3821</v>
      </c>
      <c r="G29" s="1">
        <v>973</v>
      </c>
      <c r="H29" s="1">
        <v>1870</v>
      </c>
      <c r="I29" s="1" t="s">
        <v>34</v>
      </c>
      <c r="J29" s="1">
        <v>25.4</v>
      </c>
      <c r="K29" s="1">
        <v>-1.4</v>
      </c>
      <c r="L29" s="1" t="s">
        <v>34</v>
      </c>
      <c r="M29" s="1">
        <v>31.4</v>
      </c>
      <c r="N29" s="1">
        <v>14.1</v>
      </c>
    </row>
    <row r="30" spans="1:14" ht="12">
      <c r="A30" s="1" t="s">
        <v>35</v>
      </c>
      <c r="B30" s="1">
        <v>26.6</v>
      </c>
      <c r="C30" s="1">
        <v>12.6</v>
      </c>
      <c r="D30" s="1">
        <v>18.4</v>
      </c>
      <c r="E30" s="1" t="s">
        <v>35</v>
      </c>
      <c r="F30" s="1">
        <v>2615</v>
      </c>
      <c r="G30" s="1">
        <v>290</v>
      </c>
      <c r="H30" s="1">
        <v>1290</v>
      </c>
      <c r="I30" s="2"/>
      <c r="J30" s="2"/>
      <c r="K30" s="2"/>
      <c r="L30" s="2"/>
      <c r="M30" s="2"/>
      <c r="N30" s="2"/>
    </row>
    <row r="31" spans="1:14" ht="12">
      <c r="A31" s="1" t="s">
        <v>36</v>
      </c>
      <c r="B31" s="1">
        <v>28</v>
      </c>
      <c r="C31" s="2"/>
      <c r="D31" s="2"/>
      <c r="E31" s="1" t="s">
        <v>36</v>
      </c>
      <c r="F31" s="1">
        <v>28</v>
      </c>
      <c r="G31" s="2"/>
      <c r="H31" s="2"/>
      <c r="I31" s="1" t="s">
        <v>36</v>
      </c>
      <c r="J31" s="1">
        <v>27</v>
      </c>
      <c r="K31" s="2"/>
      <c r="L31" s="1" t="s">
        <v>36</v>
      </c>
      <c r="M31" s="1">
        <v>27</v>
      </c>
      <c r="N31" s="2"/>
    </row>
    <row r="32" spans="1:14" ht="12">
      <c r="A32" s="1" t="s">
        <v>37</v>
      </c>
      <c r="B32" s="1">
        <v>17.1</v>
      </c>
      <c r="C32" s="2"/>
      <c r="D32" s="2"/>
      <c r="E32" s="1" t="s">
        <v>37</v>
      </c>
      <c r="F32" s="1">
        <v>2016</v>
      </c>
      <c r="G32" s="2"/>
      <c r="H32" s="2"/>
      <c r="I32" s="1" t="s">
        <v>37</v>
      </c>
      <c r="J32" s="1">
        <v>11.225</v>
      </c>
      <c r="K32" s="2"/>
      <c r="L32" s="1" t="s">
        <v>37</v>
      </c>
      <c r="M32" s="1">
        <v>18.3</v>
      </c>
      <c r="N32" s="2"/>
    </row>
    <row r="33" spans="1:13" ht="12">
      <c r="A33" s="1" t="s">
        <v>38</v>
      </c>
      <c r="B33" s="1">
        <v>14.7</v>
      </c>
      <c r="E33" s="1" t="s">
        <v>38</v>
      </c>
      <c r="F33" s="1">
        <v>1277</v>
      </c>
      <c r="I33" s="1" t="s">
        <v>38</v>
      </c>
      <c r="J33" s="1">
        <v>9.3</v>
      </c>
      <c r="L33" s="1" t="s">
        <v>38</v>
      </c>
      <c r="M33" s="1">
        <v>22.3</v>
      </c>
    </row>
    <row r="34" spans="1:13" ht="12">
      <c r="A34" s="1" t="s">
        <v>39</v>
      </c>
      <c r="B34" s="1">
        <v>15.9</v>
      </c>
      <c r="C34" s="2"/>
      <c r="D34" s="2"/>
      <c r="E34" s="1" t="s">
        <v>39</v>
      </c>
      <c r="F34" s="1">
        <f>(F32-F33)/2+F33</f>
        <v>1646.5</v>
      </c>
      <c r="G34" s="2"/>
      <c r="H34" s="2"/>
      <c r="I34" s="1" t="s">
        <v>39</v>
      </c>
      <c r="J34" s="1">
        <v>10.25</v>
      </c>
      <c r="K34" s="2"/>
      <c r="L34" s="1" t="s">
        <v>39</v>
      </c>
      <c r="M34" s="1">
        <v>20.3</v>
      </c>
    </row>
    <row r="35" spans="1:13" ht="12">
      <c r="A35" s="1" t="s">
        <v>40</v>
      </c>
      <c r="B35" s="1">
        <v>1.2</v>
      </c>
      <c r="C35" s="2"/>
      <c r="D35" s="2"/>
      <c r="E35" s="1" t="s">
        <v>40</v>
      </c>
      <c r="F35" s="1">
        <f>(F32-F33)/2</f>
        <v>369.5</v>
      </c>
      <c r="G35" s="2"/>
      <c r="H35" s="2"/>
      <c r="I35" s="1" t="s">
        <v>40</v>
      </c>
      <c r="J35" s="1">
        <v>1</v>
      </c>
      <c r="K35" s="2"/>
      <c r="L35" s="1" t="s">
        <v>40</v>
      </c>
      <c r="M35" s="1">
        <v>2</v>
      </c>
    </row>
    <row r="36" spans="1:13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UQ VP&amp;B Graduate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Tamara</cp:lastModifiedBy>
  <dcterms:created xsi:type="dcterms:W3CDTF">2013-10-03T04:40:08Z</dcterms:created>
  <dcterms:modified xsi:type="dcterms:W3CDTF">2013-10-14T07:52:35Z</dcterms:modified>
  <cp:category/>
  <cp:version/>
  <cp:contentType/>
  <cp:contentStatus/>
</cp:coreProperties>
</file>